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mbecta-my.sharepoint.com/personal/joanne_pan_embecta_com/Documents/Documents/Brand Transition/Inventory/GTIN list/"/>
    </mc:Choice>
  </mc:AlternateContent>
  <xr:revisionPtr revIDLastSave="0" documentId="8_{53ABDC14-4D8B-40E7-8EF4-A743BED3D464}" xr6:coauthVersionLast="47" xr6:coauthVersionMax="47" xr10:uidLastSave="{00000000-0000-0000-0000-000000000000}"/>
  <bookViews>
    <workbookView xWindow="6900" yWindow="-20625" windowWidth="32085" windowHeight="20010" xr2:uid="{F0B650AC-7740-4730-82F7-C12BE2C0D76B}"/>
  </bookViews>
  <sheets>
    <sheet name="NEW ZEALAND GTIN LIST" sheetId="1" r:id="rId1"/>
  </sheets>
  <externalReferences>
    <externalReference r:id="rId2"/>
  </externalReferences>
  <definedNames>
    <definedName name="_xlnm._FilterDatabase" localSheetId="0" hidden="1">'NEW ZEALAND GTIN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4" i="1"/>
  <c r="K10" i="1"/>
  <c r="K19" i="1"/>
  <c r="K21" i="1"/>
  <c r="K16" i="1"/>
  <c r="K25" i="1"/>
  <c r="I6" i="1"/>
  <c r="J6" i="1"/>
  <c r="K6" i="1"/>
  <c r="I7" i="1"/>
  <c r="J7" i="1"/>
  <c r="K7" i="1"/>
  <c r="I8" i="1"/>
  <c r="J8" i="1"/>
  <c r="I9" i="1"/>
  <c r="J9" i="1"/>
  <c r="I10" i="1"/>
  <c r="J10" i="1"/>
  <c r="H11" i="1"/>
  <c r="I11" i="1"/>
  <c r="J11" i="1"/>
  <c r="H12" i="1"/>
  <c r="I12" i="1"/>
  <c r="J12" i="1"/>
  <c r="K12" i="1"/>
  <c r="H13" i="1"/>
  <c r="I13" i="1"/>
  <c r="J13" i="1"/>
  <c r="K13" i="1"/>
  <c r="H14" i="1"/>
  <c r="I14" i="1"/>
  <c r="J14" i="1"/>
  <c r="H15" i="1"/>
  <c r="I15" i="1"/>
  <c r="J15" i="1"/>
  <c r="K15" i="1"/>
  <c r="H16" i="1"/>
  <c r="I16" i="1"/>
  <c r="J16" i="1"/>
  <c r="H17" i="1"/>
  <c r="I17" i="1"/>
  <c r="J17" i="1"/>
  <c r="K17" i="1"/>
  <c r="H18" i="1"/>
  <c r="I18" i="1"/>
  <c r="J18" i="1"/>
  <c r="K18" i="1"/>
  <c r="H19" i="1"/>
  <c r="I19" i="1"/>
  <c r="J19" i="1"/>
  <c r="H20" i="1"/>
  <c r="I20" i="1"/>
  <c r="J20" i="1"/>
  <c r="K20" i="1"/>
  <c r="H21" i="1"/>
  <c r="I21" i="1"/>
  <c r="J21" i="1"/>
  <c r="H22" i="1"/>
  <c r="I22" i="1"/>
  <c r="J22" i="1"/>
  <c r="K22" i="1"/>
  <c r="H23" i="1"/>
  <c r="I23" i="1"/>
  <c r="J23" i="1"/>
  <c r="H24" i="1"/>
  <c r="I24" i="1"/>
  <c r="J24" i="1"/>
  <c r="K24" i="1"/>
  <c r="H25" i="1"/>
  <c r="I25" i="1"/>
  <c r="J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K23" i="1"/>
  <c r="K9" i="1"/>
  <c r="K8" i="1"/>
</calcChain>
</file>

<file path=xl/sharedStrings.xml><?xml version="1.0" encoding="utf-8"?>
<sst xmlns="http://schemas.openxmlformats.org/spreadsheetml/2006/main" count="14" uniqueCount="14">
  <si>
    <t>BD Diabetes Care</t>
  </si>
  <si>
    <t>embecta</t>
  </si>
  <si>
    <t xml:space="preserve">No. </t>
  </si>
  <si>
    <t xml:space="preserve">SKU </t>
  </si>
  <si>
    <t>BD Polybag / Blister pack GTIN</t>
  </si>
  <si>
    <t>BD Case GTIN</t>
  </si>
  <si>
    <t>embecta Polybag / Blister pack GTIN</t>
  </si>
  <si>
    <t>embecta Case GTIN</t>
  </si>
  <si>
    <t>New Zealand</t>
  </si>
  <si>
    <t>BD Shelf carton GTIN</t>
  </si>
  <si>
    <t xml:space="preserve">BD Description </t>
  </si>
  <si>
    <t>embecta Shelf carton GTIN</t>
  </si>
  <si>
    <t>embecta description</t>
  </si>
  <si>
    <t>NEW ZEALAND Product information for embecta item set-up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</si>
</sst>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ptos Narrow"/>
      <family val="2"/>
    </font>
    <font>
      <b/>
      <sz val="14"/>
      <color theme="0"/>
      <name val="Aptos Narrow"/>
      <family val="2"/>
    </font>
    <font>
      <b/>
      <sz val="16"/>
      <color theme="0"/>
      <name val="Aptos Narrow"/>
      <family val="2"/>
    </font>
    <font>
      <b/>
      <sz val="18"/>
      <color theme="0"/>
      <name val="Aptos Narrow"/>
      <family val="2"/>
    </font>
    <font>
      <b/>
      <sz val="12"/>
      <color theme="0"/>
      <name val="Aptos Narrow"/>
      <family val="2"/>
    </font>
    <font>
      <b/>
      <sz val="12"/>
      <color theme="1"/>
      <name val="Aptos Narrow"/>
      <family val="2"/>
    </font>
    <font>
      <sz val="12"/>
      <name val="Aptos Narrow"/>
      <family val="2"/>
    </font>
    <font>
      <sz val="12"/>
      <name val="Aptos Narrow"/>
      <family val="2"/>
      <scheme val="minor"/>
    </font>
    <font>
      <sz val="12"/>
      <color rgb="FF201547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1" tint="0.499984740745262"/>
        <bgColor theme="4" tint="0.79998168889431442"/>
      </patternFill>
    </fill>
    <fill>
      <patternFill patternType="solid">
        <fgColor rgb="FFBB16A3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8C0F0"/>
        <bgColor theme="4" tint="0.79998168889431442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4" fillId="6" borderId="4" xfId="0" applyFont="1" applyFill="1" applyBorder="1" applyAlignment="1">
      <alignment horizontal="right"/>
    </xf>
    <xf numFmtId="0" fontId="4" fillId="6" borderId="5" xfId="0" applyFont="1" applyFill="1" applyBorder="1"/>
    <xf numFmtId="0" fontId="5" fillId="7" borderId="8" xfId="0" applyFont="1" applyFill="1" applyBorder="1"/>
    <xf numFmtId="0" fontId="5" fillId="8" borderId="6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5" fillId="8" borderId="8" xfId="0" applyFont="1" applyFill="1" applyBorder="1"/>
    <xf numFmtId="0" fontId="6" fillId="0" borderId="0" xfId="0" applyFont="1" applyAlignment="1">
      <alignment horizontal="left" indent="1"/>
    </xf>
    <xf numFmtId="0" fontId="7" fillId="0" borderId="11" xfId="0" applyFont="1" applyBorder="1"/>
    <xf numFmtId="0" fontId="7" fillId="9" borderId="0" xfId="0" applyFont="1" applyFill="1"/>
    <xf numFmtId="0" fontId="6" fillId="0" borderId="11" xfId="0" applyFont="1" applyBorder="1"/>
    <xf numFmtId="0" fontId="6" fillId="0" borderId="13" xfId="0" applyFont="1" applyBorder="1" applyAlignment="1">
      <alignment horizontal="left" indent="1"/>
    </xf>
    <xf numFmtId="0" fontId="6" fillId="0" borderId="16" xfId="0" applyFont="1" applyBorder="1"/>
    <xf numFmtId="0" fontId="7" fillId="0" borderId="16" xfId="0" applyFont="1" applyBorder="1"/>
    <xf numFmtId="0" fontId="1" fillId="4" borderId="18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 wrapText="1"/>
    </xf>
    <xf numFmtId="0" fontId="5" fillId="4" borderId="20" xfId="0" applyFont="1" applyFill="1" applyBorder="1"/>
    <xf numFmtId="0" fontId="8" fillId="0" borderId="0" xfId="0" quotePrefix="1" applyFont="1" applyAlignment="1">
      <alignment horizontal="left" readingOrder="1"/>
    </xf>
    <xf numFmtId="0" fontId="6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9" borderId="0" xfId="0" applyFont="1" applyFill="1"/>
    <xf numFmtId="0" fontId="0" fillId="0" borderId="13" xfId="0" applyBorder="1"/>
    <xf numFmtId="0" fontId="6" fillId="0" borderId="15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9" borderId="0" xfId="0" applyFill="1"/>
    <xf numFmtId="0" fontId="8" fillId="0" borderId="12" xfId="0" quotePrefix="1" applyFont="1" applyBorder="1" applyAlignment="1">
      <alignment horizontal="left" readingOrder="1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0" fillId="0" borderId="22" xfId="0" applyBorder="1" applyAlignment="1"/>
    <xf numFmtId="0" fontId="6" fillId="0" borderId="22" xfId="0" quotePrefix="1" applyFont="1" applyBorder="1" applyAlignment="1"/>
    <xf numFmtId="0" fontId="6" fillId="0" borderId="12" xfId="0" quotePrefix="1" applyFont="1" applyBorder="1" applyAlignment="1"/>
    <xf numFmtId="0" fontId="6" fillId="0" borderId="0" xfId="0" quotePrefix="1" applyFont="1" applyAlignment="1"/>
    <xf numFmtId="0" fontId="0" fillId="0" borderId="12" xfId="0" applyBorder="1" applyAlignment="1"/>
    <xf numFmtId="0" fontId="6" fillId="0" borderId="12" xfId="0" applyFont="1" applyBorder="1" applyAlignment="1"/>
    <xf numFmtId="0" fontId="6" fillId="0" borderId="0" xfId="0" applyFont="1" applyAlignment="1"/>
    <xf numFmtId="0" fontId="6" fillId="0" borderId="17" xfId="0" quotePrefix="1" applyFont="1" applyBorder="1" applyAlignment="1"/>
    <xf numFmtId="0" fontId="6" fillId="0" borderId="13" xfId="0" quotePrefix="1" applyFont="1" applyBorder="1" applyAlignment="1"/>
    <xf numFmtId="0" fontId="6" fillId="0" borderId="14" xfId="0" applyFont="1" applyBorder="1" applyAlignment="1"/>
    <xf numFmtId="0" fontId="6" fillId="0" borderId="10" xfId="0" applyFont="1" applyBorder="1" applyAlignment="1"/>
    <xf numFmtId="0" fontId="6" fillId="0" borderId="21" xfId="0" applyFont="1" applyBorder="1" applyAlignment="1"/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becta-my.sharepoint.com/personal/joanne_pan_embecta_com/Documents/Documents/Brand%20Transition/Inventory/GTIN%20list/GTIN%20Product%20List_MASTER_ANZ.xlsx" TargetMode="External"/><Relationship Id="rId1" Type="http://schemas.openxmlformats.org/officeDocument/2006/relationships/externalLinkPath" Target="GTIN%20Product%20List_MASTER_AN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Z GTIN Product List"/>
    </sheetNames>
    <sheetDataSet>
      <sheetData sheetId="0">
        <row r="42">
          <cell r="B42">
            <v>320470</v>
          </cell>
          <cell r="I42" t="str">
            <v>00382903204700</v>
          </cell>
          <cell r="J42" t="str">
            <v>50382903204705</v>
          </cell>
          <cell r="K42" t="str">
            <v>BD Micro-Fine™+ Pen Needles 31G X 5mm (100 pack)</v>
          </cell>
          <cell r="N42" t="str">
            <v>0383017047030</v>
          </cell>
          <cell r="O42" t="str">
            <v>(01)50383017047059</v>
          </cell>
          <cell r="P42" t="str">
            <v>Micro-Fine™ Pen Needles 5mm 31G 3bevel (100pack)</v>
          </cell>
        </row>
        <row r="43">
          <cell r="B43">
            <v>320471</v>
          </cell>
          <cell r="I43" t="str">
            <v>00382903204717</v>
          </cell>
          <cell r="J43" t="str">
            <v>50382903204712</v>
          </cell>
          <cell r="K43" t="str">
            <v>BD Micro-Fine™+ Pen Needles 31G X 8mm (100 pack)</v>
          </cell>
          <cell r="N43" t="str">
            <v>0383017047139</v>
          </cell>
          <cell r="O43" t="str">
            <v>(01)50383017047158</v>
          </cell>
          <cell r="P43" t="str">
            <v>Micro-Fine™ Pen Needles 8mm 31G 3bevel (100pack)</v>
          </cell>
        </row>
        <row r="44">
          <cell r="B44">
            <v>320472</v>
          </cell>
          <cell r="I44" t="str">
            <v>00382903204724</v>
          </cell>
          <cell r="J44" t="str">
            <v>50382903204729</v>
          </cell>
          <cell r="K44" t="str">
            <v>BD Micro-Fine™+ Pen Needles 32G X 4mm (100 pack)</v>
          </cell>
          <cell r="N44" t="str">
            <v>0383017047238</v>
          </cell>
          <cell r="O44" t="str">
            <v>(01)50383017047257</v>
          </cell>
          <cell r="P44" t="str">
            <v>Micro-Fine™ Pen Needles 4mm 32G 3bevel (100pack)</v>
          </cell>
        </row>
        <row r="45">
          <cell r="B45">
            <v>320473</v>
          </cell>
          <cell r="I45" t="str">
            <v>00382903204731</v>
          </cell>
          <cell r="J45" t="str">
            <v>50382903204736</v>
          </cell>
          <cell r="K45" t="str">
            <v>BD Micro-Fine™+ Pen Needles 29G X 12.7mm (100 pack)</v>
          </cell>
          <cell r="N45" t="str">
            <v>0383017047337</v>
          </cell>
          <cell r="O45" t="str">
            <v>(01)50383017047356</v>
          </cell>
          <cell r="P45" t="str">
            <v>Micro-Fine™ Pen Needles 12.7mm 29G 3bevel  (100pack)</v>
          </cell>
        </row>
        <row r="46">
          <cell r="B46">
            <v>324900</v>
          </cell>
          <cell r="H46" t="str">
            <v>00382904900014</v>
          </cell>
          <cell r="I46" t="str">
            <v>00382903249008</v>
          </cell>
          <cell r="J46" t="str">
            <v>50382903249003</v>
          </cell>
          <cell r="K46" t="str">
            <v>BD Ultra-Fine™ Insulin Syringe with sterile interior 0.3mL 0,25mm (31G) x 6mm U-100 (100pack)</v>
          </cell>
          <cell r="M46" t="str">
            <v>0383017490010</v>
          </cell>
          <cell r="N46" t="str">
            <v>0383017490034</v>
          </cell>
          <cell r="O46" t="str">
            <v>(01)50383017490053</v>
          </cell>
          <cell r="P46" t="str">
            <v>Ultra-Fine™ Insulin Syringes U-100 6mm 31G 0.3mL (100pack)</v>
          </cell>
        </row>
        <row r="47">
          <cell r="B47">
            <v>324901</v>
          </cell>
          <cell r="H47" t="str">
            <v>00382904901011</v>
          </cell>
          <cell r="I47" t="str">
            <v>00382903249015</v>
          </cell>
          <cell r="J47" t="str">
            <v>50382903249010</v>
          </cell>
          <cell r="K47" t="str">
            <v>BD Ultra-Fine™ Insulin Syringe with sterile interior 0.5mL 0,25mm (31G) x 6mm U-100 (100pack)</v>
          </cell>
          <cell r="M47" t="str">
            <v>0383017490119</v>
          </cell>
          <cell r="N47" t="str">
            <v>0383017490133</v>
          </cell>
          <cell r="O47" t="str">
            <v>(01)50383017490152</v>
          </cell>
          <cell r="P47" t="str">
            <v>Ultra-Fine™ Insulin Syringes U-100 6mm 31G 0.5mL (100pack)</v>
          </cell>
        </row>
        <row r="48">
          <cell r="B48">
            <v>324903</v>
          </cell>
          <cell r="H48" t="str">
            <v>00382904903015</v>
          </cell>
          <cell r="I48" t="str">
            <v>00382903249039</v>
          </cell>
          <cell r="J48" t="str">
            <v>50382903249034</v>
          </cell>
          <cell r="K48" t="str">
            <v>BD Ultra-Fine™ Insulin Syringe with sterile interior 1mL 0,25mm (31G) x 6mm U-100 (100pack)</v>
          </cell>
          <cell r="M48" t="str">
            <v>0383017490317</v>
          </cell>
          <cell r="N48" t="str">
            <v>0383017490331</v>
          </cell>
          <cell r="O48" t="str">
            <v>(01)50383017490350</v>
          </cell>
          <cell r="P48" t="str">
            <v>Ultra-Fine™ Insulin Syringes U-100 6mm 31G 1mL (100pack)</v>
          </cell>
        </row>
        <row r="49">
          <cell r="B49">
            <v>326103</v>
          </cell>
          <cell r="H49" t="str">
            <v>00382906103017</v>
          </cell>
          <cell r="I49" t="str">
            <v>00382903261031</v>
          </cell>
          <cell r="J49" t="str">
            <v>50382903261036</v>
          </cell>
          <cell r="K49" t="str">
            <v>BD Ultra-Fine™ Insulin Syringe (sterile interior) 0,3mL 0,33mm (29G) x 12,7mm U-100 (100pack)</v>
          </cell>
          <cell r="M49" t="str">
            <v>0383017610319</v>
          </cell>
          <cell r="N49" t="str">
            <v>0383017610333</v>
          </cell>
          <cell r="O49" t="str">
            <v>(01)50383017610352</v>
          </cell>
          <cell r="P49" t="str">
            <v>Ultra-Fine™ Insulin Syringes U-100 12.7mm 29G 0.3mL (100pack)</v>
          </cell>
        </row>
        <row r="50">
          <cell r="B50">
            <v>326105</v>
          </cell>
          <cell r="H50" t="str">
            <v>00382906105011</v>
          </cell>
          <cell r="I50" t="str">
            <v>00382903261055</v>
          </cell>
          <cell r="J50" t="str">
            <v>50382903261050</v>
          </cell>
          <cell r="K50" t="str">
            <v>BD Ultra-Fine™ Insulin Syringe (sterile interior) 0,5mL 0,33mm (29G) x 12,7mm U-100 (100pack)</v>
          </cell>
          <cell r="M50" t="str">
            <v>0383017610517</v>
          </cell>
          <cell r="N50" t="str">
            <v>0383017610531</v>
          </cell>
          <cell r="O50" t="str">
            <v>(01)50383017610550</v>
          </cell>
          <cell r="P50" t="str">
            <v>Ultra-Fine™ Insulin Syringes U-100 12.7mm 29G 0.5mL (100pack)</v>
          </cell>
        </row>
        <row r="51">
          <cell r="B51">
            <v>326110</v>
          </cell>
          <cell r="H51" t="str">
            <v>00382906110015</v>
          </cell>
          <cell r="I51" t="str">
            <v>00382903261109</v>
          </cell>
          <cell r="J51" t="str">
            <v>50382903261104</v>
          </cell>
          <cell r="K51" t="str">
            <v>BD Ultra-Fine™ Insulin Syringe (sterile interior) 1mL 0,33mm (29G) x 12,7mm U-100 (100pack)</v>
          </cell>
          <cell r="M51" t="str">
            <v>0383017611019</v>
          </cell>
          <cell r="N51" t="str">
            <v>0383017611033</v>
          </cell>
          <cell r="O51" t="str">
            <v>(01)50383017611052</v>
          </cell>
          <cell r="P51" t="str">
            <v>Ultra-Fine™ Insulin Syringes U-100 12.7mm 29G 1mL (100pack)</v>
          </cell>
        </row>
        <row r="52">
          <cell r="B52">
            <v>326674</v>
          </cell>
          <cell r="H52" t="str">
            <v>00382906674012</v>
          </cell>
          <cell r="I52" t="str">
            <v>00382903266746</v>
          </cell>
          <cell r="J52" t="str">
            <v>50382903266741</v>
          </cell>
          <cell r="K52" t="str">
            <v>BD Ultra-Fine™ Insulin Syringe 1mL 0.25mm (31G) x 6mm U-100 (100pack)</v>
          </cell>
          <cell r="M52" t="str">
            <v>0383017667412</v>
          </cell>
          <cell r="N52" t="str">
            <v>0383017667436</v>
          </cell>
          <cell r="O52" t="str">
            <v>(01)50383017667455</v>
          </cell>
          <cell r="P52" t="str">
            <v>Ultra-Fine™ Insulin Syringes U-100 6mm 31G 1mL (100pack) Blister</v>
          </cell>
        </row>
        <row r="53">
          <cell r="B53">
            <v>326675</v>
          </cell>
          <cell r="H53" t="str">
            <v>00382906675019</v>
          </cell>
          <cell r="I53" t="str">
            <v>00382903266753</v>
          </cell>
          <cell r="J53" t="str">
            <v>50382903266758</v>
          </cell>
          <cell r="K53" t="str">
            <v>BD Ultra-Fine™ Insulin Syringe 0.5mL 0.25mm (31G) x 6mm U-100 (100pack)</v>
          </cell>
          <cell r="M53" t="str">
            <v>0383017667511</v>
          </cell>
          <cell r="N53" t="str">
            <v>0383017667535</v>
          </cell>
          <cell r="O53" t="str">
            <v>(01)50383017667554</v>
          </cell>
          <cell r="P53" t="str">
            <v>Ultra-Fine™ Insulin Syringes U-100 6mm 31G 0.5mL (100pack) Blister</v>
          </cell>
        </row>
        <row r="54">
          <cell r="B54">
            <v>326702</v>
          </cell>
          <cell r="H54" t="str">
            <v>00382906702012</v>
          </cell>
          <cell r="I54" t="str">
            <v>00382903267026</v>
          </cell>
          <cell r="J54" t="str">
            <v>50382903267021</v>
          </cell>
          <cell r="K54" t="str">
            <v>BD Ultra-Fine™ II Short Needle Insulin Syringes 1mL 0.3mm (30G) x 8mm U-100 (100pack)</v>
          </cell>
          <cell r="M54" t="str">
            <v>0383017670214</v>
          </cell>
          <cell r="N54" t="str">
            <v>0383017670238</v>
          </cell>
          <cell r="O54" t="str">
            <v>(01)50383017670257</v>
          </cell>
          <cell r="P54" t="str">
            <v>Ultra-Fine™ Insulin Syringes U-100 8mm 30G 1mL (100pack) Blister</v>
          </cell>
        </row>
        <row r="55">
          <cell r="B55">
            <v>326719</v>
          </cell>
          <cell r="H55" t="str">
            <v>00382906719010</v>
          </cell>
          <cell r="I55" t="str">
            <v>00382903267194</v>
          </cell>
          <cell r="J55" t="str">
            <v>50382903267199</v>
          </cell>
          <cell r="K55" t="str">
            <v>BD Ultra-Fine™ Short Needle Insulin Syringes 1mL 0.33mm (29G) x 12.7mm U-100 (100pack)</v>
          </cell>
          <cell r="M55" t="str">
            <v>0383017671914</v>
          </cell>
          <cell r="N55" t="str">
            <v>0383017671938</v>
          </cell>
          <cell r="O55" t="str">
            <v>(01)50383017671957</v>
          </cell>
          <cell r="P55" t="str">
            <v>Ultra-Fine™ Insulin Syringes U-100 12.7mm 29G 1mL (100pack) Blister</v>
          </cell>
        </row>
        <row r="56">
          <cell r="B56">
            <v>326725</v>
          </cell>
          <cell r="H56" t="str">
            <v>00382906725011</v>
          </cell>
          <cell r="I56" t="str">
            <v>00382903267255</v>
          </cell>
          <cell r="J56" t="str">
            <v>50382903267250</v>
          </cell>
          <cell r="K56" t="str">
            <v>BD Ultra-Fine™ II Short Needle Insulin Syringe 0.5mL 0.30mm (30G) x 8mm U-100 (100pack)</v>
          </cell>
          <cell r="M56" t="str">
            <v>0383017672515</v>
          </cell>
          <cell r="N56" t="str">
            <v>0383017672539</v>
          </cell>
          <cell r="O56" t="str">
            <v>(01)50383017672558</v>
          </cell>
          <cell r="P56" t="str">
            <v>Ultra-Fine™ Insulin Syringes U-100 6mm 31G 0.5mL (100pack) Blister</v>
          </cell>
        </row>
        <row r="57">
          <cell r="B57">
            <v>326769</v>
          </cell>
          <cell r="H57" t="str">
            <v>00382906769015</v>
          </cell>
          <cell r="I57" t="str">
            <v>00382903267699</v>
          </cell>
          <cell r="J57" t="str">
            <v>50382903267694</v>
          </cell>
          <cell r="K57" t="str">
            <v>BD Ultra-Fine™ Insulin Syringe 0,5mL 0,33mm (29G) x 12,7mm U-100 (100pack)</v>
          </cell>
          <cell r="M57" t="str">
            <v>0383017676919</v>
          </cell>
          <cell r="N57" t="str">
            <v>0383017676933</v>
          </cell>
          <cell r="O57" t="str">
            <v>(01)50383017676952</v>
          </cell>
          <cell r="P57" t="str">
            <v>Ultra-Fine™ Insulin Syringes U-100 12.7mm 29G 0.5mL (100pack) Blister</v>
          </cell>
        </row>
        <row r="58">
          <cell r="B58">
            <v>328415</v>
          </cell>
          <cell r="H58" t="str">
            <v>00382908415019</v>
          </cell>
          <cell r="I58" t="str">
            <v>00382903284153</v>
          </cell>
          <cell r="J58" t="str">
            <v>50382903284158</v>
          </cell>
          <cell r="K58" t="str">
            <v>BD Insulin Syringes with BD Ultra-Fine™ needle 1mL 0,40mm (27G) x 12,7mm U-100 (100pack)</v>
          </cell>
          <cell r="M58" t="str">
            <v>0383017841515</v>
          </cell>
          <cell r="N58" t="str">
            <v>0383017841539</v>
          </cell>
          <cell r="O58" t="str">
            <v>(01)50383017841558</v>
          </cell>
          <cell r="P58" t="str">
            <v>Ultra-Fine™ Insulin Syringes U-100 12.7mm 27G 1mL (100pack) Blister</v>
          </cell>
        </row>
        <row r="59">
          <cell r="B59">
            <v>328820</v>
          </cell>
          <cell r="H59" t="str">
            <v>00382908820011</v>
          </cell>
          <cell r="I59" t="str">
            <v>00382903288205</v>
          </cell>
          <cell r="J59" t="str">
            <v>50382903288200</v>
          </cell>
          <cell r="K59" t="str">
            <v>BD Ultra-Fine™ II Short Needle Insulin Syringe 1mL 0.25mm (31G) x 8mm U-100 (100pack)</v>
          </cell>
          <cell r="M59" t="str">
            <v>0383017882013</v>
          </cell>
          <cell r="N59" t="str">
            <v>0383017882037</v>
          </cell>
          <cell r="O59" t="str">
            <v>(01)50383017882056</v>
          </cell>
          <cell r="P59" t="str">
            <v>Ultra-Fine™ Insulin Syringes U-100 8mm 31G 1mL (100pack)</v>
          </cell>
        </row>
        <row r="60">
          <cell r="B60">
            <v>328821</v>
          </cell>
          <cell r="H60" t="str">
            <v>00382908821018</v>
          </cell>
          <cell r="I60" t="str">
            <v>00382903288212</v>
          </cell>
          <cell r="J60" t="str">
            <v>50382903288217</v>
          </cell>
          <cell r="K60" t="str">
            <v>BD Ultra-Fine™ II Short Needle Insulin Syringe 0.5mL 0.25mm (31G) x 8mm U-100 (100pack)</v>
          </cell>
          <cell r="M60" t="str">
            <v>0383017882112</v>
          </cell>
          <cell r="N60" t="str">
            <v>0383017882136</v>
          </cell>
          <cell r="O60" t="str">
            <v>(01)50383017882155</v>
          </cell>
          <cell r="P60" t="str">
            <v>Ultra-Fine™ Insulin Syringes U-100 8mm 31G 0.5mL (100pack)</v>
          </cell>
        </row>
        <row r="61">
          <cell r="B61">
            <v>328822</v>
          </cell>
          <cell r="H61" t="str">
            <v>00382908822015</v>
          </cell>
          <cell r="I61" t="str">
            <v>00382903288229</v>
          </cell>
          <cell r="J61" t="str">
            <v>50382903288224</v>
          </cell>
          <cell r="K61" t="str">
            <v>BD Ultra-Fine™ II Short Needle Insulin Syringe 0,3mL 0,25mm (31G) x 8mm U-100 (100pack)</v>
          </cell>
          <cell r="M61" t="str">
            <v>0383017882211</v>
          </cell>
          <cell r="N61" t="str">
            <v>0383017882235</v>
          </cell>
          <cell r="O61" t="str">
            <v>(01)50383017882254</v>
          </cell>
          <cell r="P61" t="str">
            <v>Ultra-Fine™ Insulin Syringes U-100 8mm 31G 0.3mL (100pack)</v>
          </cell>
        </row>
        <row r="62">
          <cell r="B62">
            <v>329505</v>
          </cell>
          <cell r="I62" t="str">
            <v>00382903295050</v>
          </cell>
          <cell r="J62" t="str">
            <v>50382903295055</v>
          </cell>
          <cell r="K62" t="str">
            <v>BD Autoshield™ Duo Pen Needle 30G X 5mm (100 pack)</v>
          </cell>
          <cell r="N62" t="str">
            <v>0383017950538</v>
          </cell>
          <cell r="O62" t="str">
            <v>(01)50383017950557</v>
          </cell>
          <cell r="P62" t="str">
            <v>AutoShield Duo™ Pen Needles 5mm 30G 3bevel (100pack)</v>
          </cell>
        </row>
        <row r="63">
          <cell r="B63">
            <v>305930</v>
          </cell>
          <cell r="H63" t="str">
            <v>(01)00382903059300</v>
          </cell>
          <cell r="I63" t="str">
            <v>30382903059301</v>
          </cell>
          <cell r="J63" t="str">
            <v>50382903059305</v>
          </cell>
          <cell r="K63" t="str">
            <v>BD SafetyGlide™ Insulin 1mL 29G 1/2" (0,33mm x 13mm) (100pack)</v>
          </cell>
          <cell r="M63" t="str">
            <v>(01)10383017593015</v>
          </cell>
          <cell r="N63" t="str">
            <v>30383017593033</v>
          </cell>
          <cell r="O63" t="str">
            <v>(01)50383017593051</v>
          </cell>
          <cell r="P63" t="str">
            <v>SafetyGlide™ Insulin Syringes U-100 12.7mm 29G 1mL (100pack)</v>
          </cell>
        </row>
        <row r="64">
          <cell r="B64">
            <v>305932</v>
          </cell>
          <cell r="H64" t="str">
            <v>(01)00382903059324</v>
          </cell>
          <cell r="I64" t="str">
            <v>30382903059325</v>
          </cell>
          <cell r="J64" t="str">
            <v>50382903059329</v>
          </cell>
          <cell r="K64" t="str">
            <v>BD SafetyGlide™ Insulin 1/2mL 29G 1/2" (0,33mm x 13mm) (100pack)</v>
          </cell>
          <cell r="M64" t="str">
            <v>(01)10383017593213</v>
          </cell>
          <cell r="N64" t="str">
            <v>30383017593231</v>
          </cell>
          <cell r="O64" t="str">
            <v>(01)50383017593259</v>
          </cell>
          <cell r="P64" t="str">
            <v>SafetyGlide™ Insulin Syringes U-100 12.7mm 29G 0.5mL (100pack)</v>
          </cell>
        </row>
        <row r="65">
          <cell r="B65">
            <v>305934</v>
          </cell>
          <cell r="H65" t="str">
            <v>(01)00382903059348</v>
          </cell>
          <cell r="I65" t="str">
            <v>30382903059349</v>
          </cell>
          <cell r="J65" t="str">
            <v>50382903059343</v>
          </cell>
          <cell r="K65" t="str">
            <v>BD SafetyGlide™ Insulin 1/2mL 30G 5/16" (0,30mm x 8mm) (100pack)</v>
          </cell>
          <cell r="M65" t="str">
            <v>(01)10383017593411</v>
          </cell>
          <cell r="N65" t="str">
            <v>30383017593439</v>
          </cell>
          <cell r="O65" t="str">
            <v>(01)50383017593457</v>
          </cell>
          <cell r="P65" t="str">
            <v>SafetyGlide™ Insulin Syringes U-100 8mm 30G 0.5mL (100pack)</v>
          </cell>
        </row>
        <row r="66">
          <cell r="B66">
            <v>305935</v>
          </cell>
          <cell r="H66" t="str">
            <v>(01)00382903059355</v>
          </cell>
          <cell r="I66" t="str">
            <v>30382903059356</v>
          </cell>
          <cell r="J66" t="str">
            <v>50382903059350</v>
          </cell>
          <cell r="K66" t="str">
            <v>BD SafetyGlide™ Insulin 3/10mL 29G 1/2" (0,33mm x 13mm) (100pack)</v>
          </cell>
          <cell r="M66" t="str">
            <v>(01)10383017593510</v>
          </cell>
          <cell r="N66" t="str">
            <v>30383017593538</v>
          </cell>
          <cell r="O66" t="str">
            <v>(01)50383017593556</v>
          </cell>
          <cell r="P66" t="str">
            <v>SafetyGlide™ Insulin Syringes U-100 12.7mm 29G 0.3mL (100pack)</v>
          </cell>
        </row>
        <row r="67">
          <cell r="B67">
            <v>305937</v>
          </cell>
          <cell r="H67" t="str">
            <v>(01)00382903059379</v>
          </cell>
          <cell r="I67" t="str">
            <v>30382903059370</v>
          </cell>
          <cell r="J67" t="str">
            <v>50382903059374</v>
          </cell>
          <cell r="K67" t="str">
            <v>BD SafetyGlide™ Insulin 3/10mL 31G 5/16" TW (0,25mm x 13mm) (100pack)</v>
          </cell>
          <cell r="M67" t="str">
            <v>(01)10383017593718</v>
          </cell>
          <cell r="N67" t="str">
            <v>30383017593736</v>
          </cell>
          <cell r="O67" t="str">
            <v>(01)50383017593754</v>
          </cell>
          <cell r="P67" t="str">
            <v>SafetyGlide™ Insulin Syringes U-100 8mm 31G 0.3mL (100pack)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D1E3-C13B-4810-AED8-81EC76E17C58}">
  <dimension ref="A1:W31"/>
  <sheetViews>
    <sheetView tabSelected="1" zoomScale="85" zoomScaleNormal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F44" sqref="F44"/>
    </sheetView>
  </sheetViews>
  <sheetFormatPr defaultRowHeight="14.4" x14ac:dyDescent="0.3"/>
  <cols>
    <col min="1" max="1" width="6.33203125" customWidth="1"/>
    <col min="2" max="2" width="10.6640625" customWidth="1"/>
    <col min="3" max="3" width="23.5546875" bestFit="1" customWidth="1"/>
    <col min="4" max="4" width="21.6640625" customWidth="1"/>
    <col min="5" max="5" width="22.44140625" customWidth="1"/>
    <col min="6" max="6" width="96.88671875" customWidth="1"/>
    <col min="7" max="7" width="0.88671875" style="26" customWidth="1"/>
    <col min="8" max="8" width="23.5546875" bestFit="1" customWidth="1"/>
    <col min="9" max="9" width="19.33203125" customWidth="1"/>
    <col min="10" max="10" width="24.6640625" customWidth="1"/>
    <col min="11" max="11" width="69.44140625" bestFit="1" customWidth="1"/>
    <col min="15" max="16" width="18" bestFit="1" customWidth="1"/>
    <col min="21" max="21" width="14.33203125" bestFit="1" customWidth="1"/>
  </cols>
  <sheetData>
    <row r="1" spans="1:23" ht="37.5" customHeight="1" x14ac:dyDescent="0.3">
      <c r="A1" s="50" t="s">
        <v>13</v>
      </c>
      <c r="B1" s="50"/>
      <c r="C1" s="50"/>
      <c r="D1" s="50"/>
      <c r="E1" s="50"/>
      <c r="G1"/>
    </row>
    <row r="2" spans="1:23" ht="24" customHeight="1" x14ac:dyDescent="0.3">
      <c r="A2" s="1"/>
      <c r="B2" s="1"/>
      <c r="G2"/>
    </row>
    <row r="3" spans="1:23" ht="3" customHeight="1" thickBot="1" x14ac:dyDescent="0.35">
      <c r="A3" s="1"/>
      <c r="B3" s="1"/>
      <c r="G3"/>
    </row>
    <row r="4" spans="1:23" ht="39" customHeight="1" thickBot="1" x14ac:dyDescent="0.4">
      <c r="A4" s="28" t="s">
        <v>8</v>
      </c>
      <c r="B4" s="28"/>
      <c r="C4" s="29" t="s">
        <v>0</v>
      </c>
      <c r="D4" s="30"/>
      <c r="E4" s="30"/>
      <c r="F4" s="31"/>
      <c r="G4" s="15"/>
      <c r="H4" s="32" t="s">
        <v>1</v>
      </c>
      <c r="I4" s="33"/>
      <c r="J4" s="33"/>
      <c r="K4" s="34"/>
    </row>
    <row r="5" spans="1:23" ht="31.8" thickBot="1" x14ac:dyDescent="0.35">
      <c r="A5" s="2" t="s">
        <v>2</v>
      </c>
      <c r="B5" s="3" t="s">
        <v>3</v>
      </c>
      <c r="C5" s="16" t="s">
        <v>4</v>
      </c>
      <c r="D5" s="17" t="s">
        <v>9</v>
      </c>
      <c r="E5" s="17" t="s">
        <v>5</v>
      </c>
      <c r="F5" s="4" t="s">
        <v>10</v>
      </c>
      <c r="G5" s="18"/>
      <c r="H5" s="5" t="s">
        <v>6</v>
      </c>
      <c r="I5" s="6" t="s">
        <v>11</v>
      </c>
      <c r="J5" s="6" t="s">
        <v>7</v>
      </c>
      <c r="K5" s="7" t="s">
        <v>12</v>
      </c>
    </row>
    <row r="6" spans="1:23" ht="19.95" customHeight="1" x14ac:dyDescent="0.3">
      <c r="A6" s="35">
        <v>1</v>
      </c>
      <c r="B6" s="8">
        <v>320472</v>
      </c>
      <c r="C6" s="38"/>
      <c r="D6" s="19" t="str">
        <f>INDEX('[1]ANZ GTIN Product List'!I$42:I$67,MATCH($B6,'[1]ANZ GTIN Product List'!$B$42:$B$67,0),1)</f>
        <v>00382903204724</v>
      </c>
      <c r="E6" s="39" t="str">
        <f>INDEX('[1]ANZ GTIN Product List'!J$42:J$67,MATCH($B6,'[1]ANZ GTIN Product List'!$B$42:$B$67,0),1)</f>
        <v>50382903204729</v>
      </c>
      <c r="F6" s="9" t="str">
        <f>INDEX('[1]ANZ GTIN Product List'!K$42:K$67,MATCH($B6,'[1]ANZ GTIN Product List'!$B$42:$B$67,0),1)</f>
        <v>BD Micro-Fine™+ Pen Needles 32G X 4mm (100 pack)</v>
      </c>
      <c r="G6" s="10"/>
      <c r="H6" s="20"/>
      <c r="I6" s="21" t="str">
        <f>INDEX('[1]ANZ GTIN Product List'!N$42:N$67,MATCH($B6,'[1]ANZ GTIN Product List'!$B$42:$B$67,0),1)</f>
        <v>0383017047238</v>
      </c>
      <c r="J6" s="47" t="str">
        <f>INDEX('[1]ANZ GTIN Product List'!O$42:O$67,MATCH($B6,'[1]ANZ GTIN Product List'!$B$42:$B$67,0),1)</f>
        <v>(01)50383017047257</v>
      </c>
      <c r="K6" s="11" t="str">
        <f>INDEX('[1]ANZ GTIN Product List'!P$42:P$67,MATCH($B6,'[1]ANZ GTIN Product List'!$B$42:$B$67,0),1)</f>
        <v>Micro-Fine™ Pen Needles 4mm 32G 3bevel (100pack)</v>
      </c>
    </row>
    <row r="7" spans="1:23" ht="19.95" customHeight="1" x14ac:dyDescent="0.3">
      <c r="A7" s="36">
        <v>2</v>
      </c>
      <c r="B7" s="8">
        <v>320470</v>
      </c>
      <c r="C7" s="40"/>
      <c r="D7" s="41" t="str">
        <f>INDEX('[1]ANZ GTIN Product List'!I$42:I$67,MATCH($B7,'[1]ANZ GTIN Product List'!$B$42:$B$67,0),1)</f>
        <v>00382903204700</v>
      </c>
      <c r="E7" s="40" t="str">
        <f>INDEX('[1]ANZ GTIN Product List'!J$42:J$67,MATCH($B7,'[1]ANZ GTIN Product List'!$B$42:$B$67,0),1)</f>
        <v>50382903204705</v>
      </c>
      <c r="F7" s="11" t="str">
        <f>INDEX('[1]ANZ GTIN Product List'!K$42:K$67,MATCH($B7,'[1]ANZ GTIN Product List'!$B$42:$B$67,0),1)</f>
        <v>BD Micro-Fine™+ Pen Needles 31G X 5mm (100 pack)</v>
      </c>
      <c r="G7" s="22"/>
      <c r="H7" s="48"/>
      <c r="I7" s="21" t="str">
        <f>INDEX('[1]ANZ GTIN Product List'!N$42:N$67,MATCH($B7,'[1]ANZ GTIN Product List'!$B$42:$B$67,0),1)</f>
        <v>0383017047030</v>
      </c>
      <c r="J7" s="47" t="str">
        <f>INDEX('[1]ANZ GTIN Product List'!O$42:O$67,MATCH($B7,'[1]ANZ GTIN Product List'!$B$42:$B$67,0),1)</f>
        <v>(01)50383017047059</v>
      </c>
      <c r="K7" s="11" t="str">
        <f>INDEX('[1]ANZ GTIN Product List'!P$42:P$67,MATCH($B7,'[1]ANZ GTIN Product List'!$B$42:$B$67,0),1)</f>
        <v>Micro-Fine™ Pen Needles 5mm 31G 3bevel (100pack)</v>
      </c>
    </row>
    <row r="8" spans="1:23" ht="19.95" customHeight="1" x14ac:dyDescent="0.3">
      <c r="A8" s="36">
        <v>3</v>
      </c>
      <c r="B8" s="8">
        <v>320471</v>
      </c>
      <c r="C8" s="42"/>
      <c r="D8" s="41" t="str">
        <f>INDEX('[1]ANZ GTIN Product List'!I$42:I$67,MATCH($B8,'[1]ANZ GTIN Product List'!$B$42:$B$67,0),1)</f>
        <v>00382903204717</v>
      </c>
      <c r="E8" s="40" t="str">
        <f>INDEX('[1]ANZ GTIN Product List'!J$42:J$67,MATCH($B8,'[1]ANZ GTIN Product List'!$B$42:$B$67,0),1)</f>
        <v>50382903204712</v>
      </c>
      <c r="F8" s="9" t="str">
        <f>INDEX('[1]ANZ GTIN Product List'!K$42:K$67,MATCH($B8,'[1]ANZ GTIN Product List'!$B$42:$B$67,0),1)</f>
        <v>BD Micro-Fine™+ Pen Needles 31G X 8mm (100 pack)</v>
      </c>
      <c r="G8" s="10"/>
      <c r="H8" s="48"/>
      <c r="I8" s="21" t="str">
        <f>INDEX('[1]ANZ GTIN Product List'!N$42:N$67,MATCH($B8,'[1]ANZ GTIN Product List'!$B$42:$B$67,0),1)</f>
        <v>0383017047139</v>
      </c>
      <c r="J8" s="47" t="str">
        <f>INDEX('[1]ANZ GTIN Product List'!O$42:O$67,MATCH($B8,'[1]ANZ GTIN Product List'!$B$42:$B$67,0),1)</f>
        <v>(01)50383017047158</v>
      </c>
      <c r="K8" s="11" t="str">
        <f>INDEX('[1]ANZ GTIN Product List'!P$42:P$67,MATCH($B8,'[1]ANZ GTIN Product List'!$B$42:$B$67,0),1)</f>
        <v>Micro-Fine™ Pen Needles 8mm 31G 3bevel (100pack)</v>
      </c>
    </row>
    <row r="9" spans="1:23" ht="19.95" customHeight="1" thickBot="1" x14ac:dyDescent="0.35">
      <c r="A9" s="36">
        <v>4</v>
      </c>
      <c r="B9" s="8">
        <v>320473</v>
      </c>
      <c r="C9" s="40"/>
      <c r="D9" s="41" t="str">
        <f>INDEX('[1]ANZ GTIN Product List'!I$42:I$67,MATCH($B9,'[1]ANZ GTIN Product List'!$B$42:$B$67,0),1)</f>
        <v>00382903204731</v>
      </c>
      <c r="E9" s="40" t="str">
        <f>INDEX('[1]ANZ GTIN Product List'!J$42:J$67,MATCH($B9,'[1]ANZ GTIN Product List'!$B$42:$B$67,0),1)</f>
        <v>50382903204736</v>
      </c>
      <c r="F9" s="9" t="str">
        <f>INDEX('[1]ANZ GTIN Product List'!K$42:K$67,MATCH($B9,'[1]ANZ GTIN Product List'!$B$42:$B$67,0),1)</f>
        <v>BD Micro-Fine™+ Pen Needles 29G X 12.7mm (100 pack)</v>
      </c>
      <c r="G9" s="10"/>
      <c r="H9" s="48"/>
      <c r="I9" s="47" t="str">
        <f>INDEX('[1]ANZ GTIN Product List'!N$42:N$67,MATCH($B9,'[1]ANZ GTIN Product List'!$B$42:$B$67,0),1)</f>
        <v>0383017047337</v>
      </c>
      <c r="J9" s="47" t="str">
        <f>INDEX('[1]ANZ GTIN Product List'!O$42:O$67,MATCH($B9,'[1]ANZ GTIN Product List'!$B$42:$B$67,0),1)</f>
        <v>(01)50383017047356</v>
      </c>
      <c r="K9" s="11" t="str">
        <f>INDEX('[1]ANZ GTIN Product List'!P$42:P$67,MATCH($B9,'[1]ANZ GTIN Product List'!$B$42:$B$67,0),1)</f>
        <v>Micro-Fine™ Pen Needles 12.7mm 29G 3bevel  (100pack)</v>
      </c>
      <c r="W9" s="23"/>
    </row>
    <row r="10" spans="1:23" ht="19.95" customHeight="1" x14ac:dyDescent="0.3">
      <c r="A10" s="36">
        <v>5</v>
      </c>
      <c r="B10" s="8">
        <v>329505</v>
      </c>
      <c r="C10" s="43"/>
      <c r="D10" s="41" t="str">
        <f>INDEX('[1]ANZ GTIN Product List'!I$42:I$67,MATCH($B10,'[1]ANZ GTIN Product List'!$B$42:$B$67,0),1)</f>
        <v>00382903295050</v>
      </c>
      <c r="E10" s="40" t="str">
        <f>INDEX('[1]ANZ GTIN Product List'!J$42:J$67,MATCH($B10,'[1]ANZ GTIN Product List'!$B$42:$B$67,0),1)</f>
        <v>50382903295055</v>
      </c>
      <c r="F10" s="9" t="str">
        <f>INDEX('[1]ANZ GTIN Product List'!K$42:K$67,MATCH($B10,'[1]ANZ GTIN Product List'!$B$42:$B$67,0),1)</f>
        <v>BD Autoshield™ Duo Pen Needle 30G X 5mm (100 pack)</v>
      </c>
      <c r="G10" s="10"/>
      <c r="H10" s="20"/>
      <c r="I10" s="21" t="str">
        <f>INDEX('[1]ANZ GTIN Product List'!N$42:N$67,MATCH($B10,'[1]ANZ GTIN Product List'!$B$42:$B$67,0),1)</f>
        <v>0383017950538</v>
      </c>
      <c r="J10" s="47" t="str">
        <f>INDEX('[1]ANZ GTIN Product List'!O$42:O$67,MATCH($B10,'[1]ANZ GTIN Product List'!$B$42:$B$67,0),1)</f>
        <v>(01)50383017950557</v>
      </c>
      <c r="K10" s="11" t="str">
        <f>INDEX('[1]ANZ GTIN Product List'!P$42:P$67,MATCH($B10,'[1]ANZ GTIN Product List'!$B$42:$B$67,0),1)</f>
        <v>AutoShield Duo™ Pen Needles 5mm 30G 3bevel (100pack)</v>
      </c>
    </row>
    <row r="11" spans="1:23" ht="19.95" customHeight="1" x14ac:dyDescent="0.3">
      <c r="A11" s="36">
        <v>6</v>
      </c>
      <c r="B11" s="8">
        <v>305935</v>
      </c>
      <c r="C11" s="43" t="str">
        <f>INDEX('[1]ANZ GTIN Product List'!H$42:H$67,MATCH($B11,'[1]ANZ GTIN Product List'!$B$42:$B$67,0),1)</f>
        <v>(01)00382903059355</v>
      </c>
      <c r="D11" s="41" t="str">
        <f>INDEX('[1]ANZ GTIN Product List'!I$42:I$67,MATCH($B11,'[1]ANZ GTIN Product List'!$B$42:$B$67,0),1)</f>
        <v>30382903059356</v>
      </c>
      <c r="E11" s="40" t="str">
        <f>INDEX('[1]ANZ GTIN Product List'!J$42:J$67,MATCH($B11,'[1]ANZ GTIN Product List'!$B$42:$B$67,0),1)</f>
        <v>50382903059350</v>
      </c>
      <c r="F11" s="9" t="str">
        <f>INDEX('[1]ANZ GTIN Product List'!K$42:K$67,MATCH($B11,'[1]ANZ GTIN Product List'!$B$42:$B$67,0),1)</f>
        <v>BD SafetyGlide™ Insulin 3/10mL 29G 1/2" (0,33mm x 13mm) (100pack)</v>
      </c>
      <c r="G11" s="10"/>
      <c r="H11" s="20" t="str">
        <f>INDEX('[1]ANZ GTIN Product List'!M$42:M$67,MATCH($B11,'[1]ANZ GTIN Product List'!$B$42:$B$67,0),1)</f>
        <v>(01)10383017593510</v>
      </c>
      <c r="I11" s="21" t="str">
        <f>INDEX('[1]ANZ GTIN Product List'!N$42:N$67,MATCH($B11,'[1]ANZ GTIN Product List'!$B$42:$B$67,0),1)</f>
        <v>30383017593538</v>
      </c>
      <c r="J11" s="47" t="str">
        <f>INDEX('[1]ANZ GTIN Product List'!O$42:O$67,MATCH($B11,'[1]ANZ GTIN Product List'!$B$42:$B$67,0),1)</f>
        <v>(01)50383017593556</v>
      </c>
      <c r="K11" s="11" t="str">
        <f>INDEX('[1]ANZ GTIN Product List'!P$42:P$67,MATCH($B11,'[1]ANZ GTIN Product List'!$B$42:$B$67,0),1)</f>
        <v>SafetyGlide™ Insulin Syringes U-100 12.7mm 29G 0.3mL (100pack)</v>
      </c>
    </row>
    <row r="12" spans="1:23" ht="19.95" customHeight="1" x14ac:dyDescent="0.3">
      <c r="A12" s="36">
        <v>7</v>
      </c>
      <c r="B12" s="8">
        <v>305937</v>
      </c>
      <c r="C12" s="43" t="str">
        <f>INDEX('[1]ANZ GTIN Product List'!H$42:H$67,MATCH($B12,'[1]ANZ GTIN Product List'!$B$42:$B$67,0),1)</f>
        <v>(01)00382903059379</v>
      </c>
      <c r="D12" s="41" t="str">
        <f>INDEX('[1]ANZ GTIN Product List'!I$42:I$67,MATCH($B12,'[1]ANZ GTIN Product List'!$B$42:$B$67,0),1)</f>
        <v>30382903059370</v>
      </c>
      <c r="E12" s="40" t="str">
        <f>INDEX('[1]ANZ GTIN Product List'!J$42:J$67,MATCH($B12,'[1]ANZ GTIN Product List'!$B$42:$B$67,0),1)</f>
        <v>50382903059374</v>
      </c>
      <c r="F12" s="9" t="str">
        <f>INDEX('[1]ANZ GTIN Product List'!K$42:K$67,MATCH($B12,'[1]ANZ GTIN Product List'!$B$42:$B$67,0),1)</f>
        <v>BD SafetyGlide™ Insulin 3/10mL 31G 5/16" TW (0,25mm x 13mm) (100pack)</v>
      </c>
      <c r="G12" s="10"/>
      <c r="H12" s="20" t="str">
        <f>INDEX('[1]ANZ GTIN Product List'!M$42:M$67,MATCH($B12,'[1]ANZ GTIN Product List'!$B$42:$B$67,0),1)</f>
        <v>(01)10383017593718</v>
      </c>
      <c r="I12" s="21" t="str">
        <f>INDEX('[1]ANZ GTIN Product List'!N$42:N$67,MATCH($B12,'[1]ANZ GTIN Product List'!$B$42:$B$67,0),1)</f>
        <v>30383017593736</v>
      </c>
      <c r="J12" s="47" t="str">
        <f>INDEX('[1]ANZ GTIN Product List'!O$42:O$67,MATCH($B12,'[1]ANZ GTIN Product List'!$B$42:$B$67,0),1)</f>
        <v>(01)50383017593754</v>
      </c>
      <c r="K12" s="11" t="str">
        <f>INDEX('[1]ANZ GTIN Product List'!P$42:P$67,MATCH($B12,'[1]ANZ GTIN Product List'!$B$42:$B$67,0),1)</f>
        <v>SafetyGlide™ Insulin Syringes U-100 8mm 31G 0.3mL (100pack)</v>
      </c>
    </row>
    <row r="13" spans="1:23" ht="19.95" customHeight="1" x14ac:dyDescent="0.3">
      <c r="A13" s="36">
        <v>8</v>
      </c>
      <c r="B13" s="8">
        <v>305932</v>
      </c>
      <c r="C13" s="43" t="str">
        <f>INDEX('[1]ANZ GTIN Product List'!H$42:H$67,MATCH($B13,'[1]ANZ GTIN Product List'!$B$42:$B$67,0),1)</f>
        <v>(01)00382903059324</v>
      </c>
      <c r="D13" s="41" t="str">
        <f>INDEX('[1]ANZ GTIN Product List'!I$42:I$67,MATCH($B13,'[1]ANZ GTIN Product List'!$B$42:$B$67,0),1)</f>
        <v>30382903059325</v>
      </c>
      <c r="E13" s="40" t="str">
        <f>INDEX('[1]ANZ GTIN Product List'!J$42:J$67,MATCH($B13,'[1]ANZ GTIN Product List'!$B$42:$B$67,0),1)</f>
        <v>50382903059329</v>
      </c>
      <c r="F13" s="9" t="str">
        <f>INDEX('[1]ANZ GTIN Product List'!K$42:K$67,MATCH($B13,'[1]ANZ GTIN Product List'!$B$42:$B$67,0),1)</f>
        <v>BD SafetyGlide™ Insulin 1/2mL 29G 1/2" (0,33mm x 13mm) (100pack)</v>
      </c>
      <c r="G13" s="10"/>
      <c r="H13" s="20" t="str">
        <f>INDEX('[1]ANZ GTIN Product List'!M$42:M$67,MATCH($B13,'[1]ANZ GTIN Product List'!$B$42:$B$67,0),1)</f>
        <v>(01)10383017593213</v>
      </c>
      <c r="I13" s="21" t="str">
        <f>INDEX('[1]ANZ GTIN Product List'!N$42:N$67,MATCH($B13,'[1]ANZ GTIN Product List'!$B$42:$B$67,0),1)</f>
        <v>30383017593231</v>
      </c>
      <c r="J13" s="47" t="str">
        <f>INDEX('[1]ANZ GTIN Product List'!O$42:O$67,MATCH($B13,'[1]ANZ GTIN Product List'!$B$42:$B$67,0),1)</f>
        <v>(01)50383017593259</v>
      </c>
      <c r="K13" s="11" t="str">
        <f>INDEX('[1]ANZ GTIN Product List'!P$42:P$67,MATCH($B13,'[1]ANZ GTIN Product List'!$B$42:$B$67,0),1)</f>
        <v>SafetyGlide™ Insulin Syringes U-100 12.7mm 29G 0.5mL (100pack)</v>
      </c>
    </row>
    <row r="14" spans="1:23" ht="19.95" customHeight="1" x14ac:dyDescent="0.3">
      <c r="A14" s="36">
        <v>9</v>
      </c>
      <c r="B14" s="8">
        <v>305934</v>
      </c>
      <c r="C14" s="43" t="str">
        <f>INDEX('[1]ANZ GTIN Product List'!H$42:H$67,MATCH($B14,'[1]ANZ GTIN Product List'!$B$42:$B$67,0),1)</f>
        <v>(01)00382903059348</v>
      </c>
      <c r="D14" s="44" t="str">
        <f>INDEX('[1]ANZ GTIN Product List'!I$42:I$67,MATCH($B14,'[1]ANZ GTIN Product List'!$B$42:$B$67,0),1)</f>
        <v>30382903059349</v>
      </c>
      <c r="E14" s="40" t="str">
        <f>INDEX('[1]ANZ GTIN Product List'!J$42:J$67,MATCH($B14,'[1]ANZ GTIN Product List'!$B$42:$B$67,0),1)</f>
        <v>50382903059343</v>
      </c>
      <c r="F14" s="9" t="str">
        <f>INDEX('[1]ANZ GTIN Product List'!K$42:K$67,MATCH($B14,'[1]ANZ GTIN Product List'!$B$42:$B$67,0),1)</f>
        <v>BD SafetyGlide™ Insulin 1/2mL 30G 5/16" (0,30mm x 8mm) (100pack)</v>
      </c>
      <c r="G14" s="10"/>
      <c r="H14" s="20" t="str">
        <f>INDEX('[1]ANZ GTIN Product List'!M$42:M$67,MATCH($B14,'[1]ANZ GTIN Product List'!$B$42:$B$67,0),1)</f>
        <v>(01)10383017593411</v>
      </c>
      <c r="I14" s="21" t="str">
        <f>INDEX('[1]ANZ GTIN Product List'!N$42:N$67,MATCH($B14,'[1]ANZ GTIN Product List'!$B$42:$B$67,0),1)</f>
        <v>30383017593439</v>
      </c>
      <c r="J14" s="47" t="str">
        <f>INDEX('[1]ANZ GTIN Product List'!O$42:O$67,MATCH($B14,'[1]ANZ GTIN Product List'!$B$42:$B$67,0),1)</f>
        <v>(01)50383017593457</v>
      </c>
      <c r="K14" s="11" t="str">
        <f>INDEX('[1]ANZ GTIN Product List'!P$42:P$67,MATCH($B14,'[1]ANZ GTIN Product List'!$B$42:$B$67,0),1)</f>
        <v>SafetyGlide™ Insulin Syringes U-100 8mm 30G 0.5mL (100pack)</v>
      </c>
    </row>
    <row r="15" spans="1:23" ht="19.95" customHeight="1" x14ac:dyDescent="0.3">
      <c r="A15" s="36">
        <v>10</v>
      </c>
      <c r="B15" s="8">
        <v>305930</v>
      </c>
      <c r="C15" s="43" t="str">
        <f>INDEX('[1]ANZ GTIN Product List'!H$42:H$67,MATCH($B15,'[1]ANZ GTIN Product List'!$B$42:$B$67,0),1)</f>
        <v>(01)00382903059300</v>
      </c>
      <c r="D15" s="44" t="str">
        <f>INDEX('[1]ANZ GTIN Product List'!I$42:I$67,MATCH($B15,'[1]ANZ GTIN Product List'!$B$42:$B$67,0),1)</f>
        <v>30382903059301</v>
      </c>
      <c r="E15" s="40" t="str">
        <f>INDEX('[1]ANZ GTIN Product List'!J$42:J$67,MATCH($B15,'[1]ANZ GTIN Product List'!$B$42:$B$67,0),1)</f>
        <v>50382903059305</v>
      </c>
      <c r="F15" s="9" t="str">
        <f>INDEX('[1]ANZ GTIN Product List'!K$42:K$67,MATCH($B15,'[1]ANZ GTIN Product List'!$B$42:$B$67,0),1)</f>
        <v>BD SafetyGlide™ Insulin 1mL 29G 1/2" (0,33mm x 13mm) (100pack)</v>
      </c>
      <c r="G15" s="10"/>
      <c r="H15" s="20" t="str">
        <f>INDEX('[1]ANZ GTIN Product List'!M$42:M$67,MATCH($B15,'[1]ANZ GTIN Product List'!$B$42:$B$67,0),1)</f>
        <v>(01)10383017593015</v>
      </c>
      <c r="I15" s="21" t="str">
        <f>INDEX('[1]ANZ GTIN Product List'!N$42:N$67,MATCH($B15,'[1]ANZ GTIN Product List'!$B$42:$B$67,0),1)</f>
        <v>30383017593033</v>
      </c>
      <c r="J15" s="47" t="str">
        <f>INDEX('[1]ANZ GTIN Product List'!O$42:O$67,MATCH($B15,'[1]ANZ GTIN Product List'!$B$42:$B$67,0),1)</f>
        <v>(01)50383017593051</v>
      </c>
      <c r="K15" s="11" t="str">
        <f>INDEX('[1]ANZ GTIN Product List'!P$42:P$67,MATCH($B15,'[1]ANZ GTIN Product List'!$B$42:$B$67,0),1)</f>
        <v>SafetyGlide™ Insulin Syringes U-100 12.7mm 29G 1mL (100pack)</v>
      </c>
    </row>
    <row r="16" spans="1:23" ht="19.95" customHeight="1" x14ac:dyDescent="0.3">
      <c r="A16" s="36">
        <v>11</v>
      </c>
      <c r="B16" s="8">
        <v>326674</v>
      </c>
      <c r="C16" s="40" t="str">
        <f>INDEX('[1]ANZ GTIN Product List'!H$42:H$67,MATCH($B16,'[1]ANZ GTIN Product List'!$B$42:$B$67,0),1)</f>
        <v>00382906674012</v>
      </c>
      <c r="D16" s="41" t="str">
        <f>INDEX('[1]ANZ GTIN Product List'!I$42:I$67,MATCH($B16,'[1]ANZ GTIN Product List'!$B$42:$B$67,0),1)</f>
        <v>00382903266746</v>
      </c>
      <c r="E16" s="40" t="str">
        <f>INDEX('[1]ANZ GTIN Product List'!J$42:J$67,MATCH($B16,'[1]ANZ GTIN Product List'!$B$42:$B$67,0),1)</f>
        <v>50382903266741</v>
      </c>
      <c r="F16" s="9" t="str">
        <f>INDEX('[1]ANZ GTIN Product List'!K$42:K$67,MATCH($B16,'[1]ANZ GTIN Product List'!$B$42:$B$67,0),1)</f>
        <v>BD Ultra-Fine™ Insulin Syringe 1mL 0.25mm (31G) x 6mm U-100 (100pack)</v>
      </c>
      <c r="G16" s="10"/>
      <c r="H16" s="20" t="str">
        <f>INDEX('[1]ANZ GTIN Product List'!M$42:M$67,MATCH($B16,'[1]ANZ GTIN Product List'!$B$42:$B$67,0),1)</f>
        <v>0383017667412</v>
      </c>
      <c r="I16" s="21" t="str">
        <f>INDEX('[1]ANZ GTIN Product List'!N$42:N$67,MATCH($B16,'[1]ANZ GTIN Product List'!$B$42:$B$67,0),1)</f>
        <v>0383017667436</v>
      </c>
      <c r="J16" s="47" t="str">
        <f>INDEX('[1]ANZ GTIN Product List'!O$42:O$67,MATCH($B16,'[1]ANZ GTIN Product List'!$B$42:$B$67,0),1)</f>
        <v>(01)50383017667455</v>
      </c>
      <c r="K16" s="11" t="str">
        <f>INDEX('[1]ANZ GTIN Product List'!P$42:P$67,MATCH($B16,'[1]ANZ GTIN Product List'!$B$42:$B$67,0),1)</f>
        <v>Ultra-Fine™ Insulin Syringes U-100 6mm 31G 1mL (100pack) Blister</v>
      </c>
    </row>
    <row r="17" spans="1:11" ht="19.95" customHeight="1" x14ac:dyDescent="0.3">
      <c r="A17" s="36">
        <v>12</v>
      </c>
      <c r="B17" s="8">
        <v>326675</v>
      </c>
      <c r="C17" s="40" t="str">
        <f>INDEX('[1]ANZ GTIN Product List'!H$42:H$67,MATCH($B17,'[1]ANZ GTIN Product List'!$B$42:$B$67,0),1)</f>
        <v>00382906675019</v>
      </c>
      <c r="D17" s="41" t="str">
        <f>INDEX('[1]ANZ GTIN Product List'!I$42:I$67,MATCH($B17,'[1]ANZ GTIN Product List'!$B$42:$B$67,0),1)</f>
        <v>00382903266753</v>
      </c>
      <c r="E17" s="40" t="str">
        <f>INDEX('[1]ANZ GTIN Product List'!J$42:J$67,MATCH($B17,'[1]ANZ GTIN Product List'!$B$42:$B$67,0),1)</f>
        <v>50382903266758</v>
      </c>
      <c r="F17" s="9" t="str">
        <f>INDEX('[1]ANZ GTIN Product List'!K$42:K$67,MATCH($B17,'[1]ANZ GTIN Product List'!$B$42:$B$67,0),1)</f>
        <v>BD Ultra-Fine™ Insulin Syringe 0.5mL 0.25mm (31G) x 6mm U-100 (100pack)</v>
      </c>
      <c r="G17" s="10"/>
      <c r="H17" s="20" t="str">
        <f>INDEX('[1]ANZ GTIN Product List'!M$42:M$67,MATCH($B17,'[1]ANZ GTIN Product List'!$B$42:$B$67,0),1)</f>
        <v>0383017667511</v>
      </c>
      <c r="I17" s="21" t="str">
        <f>INDEX('[1]ANZ GTIN Product List'!N$42:N$67,MATCH($B17,'[1]ANZ GTIN Product List'!$B$42:$B$67,0),1)</f>
        <v>0383017667535</v>
      </c>
      <c r="J17" s="47" t="str">
        <f>INDEX('[1]ANZ GTIN Product List'!O$42:O$67,MATCH($B17,'[1]ANZ GTIN Product List'!$B$42:$B$67,0),1)</f>
        <v>(01)50383017667554</v>
      </c>
      <c r="K17" s="11" t="str">
        <f>INDEX('[1]ANZ GTIN Product List'!P$42:P$67,MATCH($B17,'[1]ANZ GTIN Product List'!$B$42:$B$67,0),1)</f>
        <v>Ultra-Fine™ Insulin Syringes U-100 6mm 31G 0.5mL (100pack) Blister</v>
      </c>
    </row>
    <row r="18" spans="1:11" ht="19.95" customHeight="1" x14ac:dyDescent="0.3">
      <c r="A18" s="36">
        <v>13</v>
      </c>
      <c r="B18" s="8">
        <v>326702</v>
      </c>
      <c r="C18" s="40" t="str">
        <f>INDEX('[1]ANZ GTIN Product List'!H$42:H$67,MATCH($B18,'[1]ANZ GTIN Product List'!$B$42:$B$67,0),1)</f>
        <v>00382906702012</v>
      </c>
      <c r="D18" s="41" t="str">
        <f>INDEX('[1]ANZ GTIN Product List'!I$42:I$67,MATCH($B18,'[1]ANZ GTIN Product List'!$B$42:$B$67,0),1)</f>
        <v>00382903267026</v>
      </c>
      <c r="E18" s="40" t="str">
        <f>INDEX('[1]ANZ GTIN Product List'!J$42:J$67,MATCH($B18,'[1]ANZ GTIN Product List'!$B$42:$B$67,0),1)</f>
        <v>50382903267021</v>
      </c>
      <c r="F18" s="9" t="str">
        <f>INDEX('[1]ANZ GTIN Product List'!K$42:K$67,MATCH($B18,'[1]ANZ GTIN Product List'!$B$42:$B$67,0),1)</f>
        <v>BD Ultra-Fine™ II Short Needle Insulin Syringes 1mL 0.3mm (30G) x 8mm U-100 (100pack)</v>
      </c>
      <c r="G18" s="10"/>
      <c r="H18" s="20" t="str">
        <f>INDEX('[1]ANZ GTIN Product List'!M$42:M$67,MATCH($B18,'[1]ANZ GTIN Product List'!$B$42:$B$67,0),1)</f>
        <v>0383017670214</v>
      </c>
      <c r="I18" s="21" t="str">
        <f>INDEX('[1]ANZ GTIN Product List'!N$42:N$67,MATCH($B18,'[1]ANZ GTIN Product List'!$B$42:$B$67,0),1)</f>
        <v>0383017670238</v>
      </c>
      <c r="J18" s="47" t="str">
        <f>INDEX('[1]ANZ GTIN Product List'!O$42:O$67,MATCH($B18,'[1]ANZ GTIN Product List'!$B$42:$B$67,0),1)</f>
        <v>(01)50383017670257</v>
      </c>
      <c r="K18" s="11" t="str">
        <f>INDEX('[1]ANZ GTIN Product List'!P$42:P$67,MATCH($B18,'[1]ANZ GTIN Product List'!$B$42:$B$67,0),1)</f>
        <v>Ultra-Fine™ Insulin Syringes U-100 8mm 30G 1mL (100pack) Blister</v>
      </c>
    </row>
    <row r="19" spans="1:11" ht="19.95" customHeight="1" x14ac:dyDescent="0.3">
      <c r="A19" s="36">
        <v>14</v>
      </c>
      <c r="B19" s="8">
        <v>326725</v>
      </c>
      <c r="C19" s="40" t="str">
        <f>INDEX('[1]ANZ GTIN Product List'!H$42:H$67,MATCH($B19,'[1]ANZ GTIN Product List'!$B$42:$B$67,0),1)</f>
        <v>00382906725011</v>
      </c>
      <c r="D19" s="41" t="str">
        <f>INDEX('[1]ANZ GTIN Product List'!I$42:I$67,MATCH($B19,'[1]ANZ GTIN Product List'!$B$42:$B$67,0),1)</f>
        <v>00382903267255</v>
      </c>
      <c r="E19" s="40" t="str">
        <f>INDEX('[1]ANZ GTIN Product List'!J$42:J$67,MATCH($B19,'[1]ANZ GTIN Product List'!$B$42:$B$67,0),1)</f>
        <v>50382903267250</v>
      </c>
      <c r="F19" s="9" t="str">
        <f>INDEX('[1]ANZ GTIN Product List'!K$42:K$67,MATCH($B19,'[1]ANZ GTIN Product List'!$B$42:$B$67,0),1)</f>
        <v>BD Ultra-Fine™ II Short Needle Insulin Syringe 0.5mL 0.30mm (30G) x 8mm U-100 (100pack)</v>
      </c>
      <c r="G19" s="10"/>
      <c r="H19" s="20" t="str">
        <f>INDEX('[1]ANZ GTIN Product List'!M$42:M$67,MATCH($B19,'[1]ANZ GTIN Product List'!$B$42:$B$67,0),1)</f>
        <v>0383017672515</v>
      </c>
      <c r="I19" s="21" t="str">
        <f>INDEX('[1]ANZ GTIN Product List'!N$42:N$67,MATCH($B19,'[1]ANZ GTIN Product List'!$B$42:$B$67,0),1)</f>
        <v>0383017672539</v>
      </c>
      <c r="J19" s="47" t="str">
        <f>INDEX('[1]ANZ GTIN Product List'!O$42:O$67,MATCH($B19,'[1]ANZ GTIN Product List'!$B$42:$B$67,0),1)</f>
        <v>(01)50383017672558</v>
      </c>
      <c r="K19" s="11" t="str">
        <f>INDEX('[1]ANZ GTIN Product List'!P$42:P$67,MATCH($B19,'[1]ANZ GTIN Product List'!$B$42:$B$67,0),1)</f>
        <v>Ultra-Fine™ Insulin Syringes U-100 6mm 31G 0.5mL (100pack) Blister</v>
      </c>
    </row>
    <row r="20" spans="1:11" ht="19.95" customHeight="1" x14ac:dyDescent="0.3">
      <c r="A20" s="36">
        <v>15</v>
      </c>
      <c r="B20" s="8">
        <v>328415</v>
      </c>
      <c r="C20" s="40" t="str">
        <f>INDEX('[1]ANZ GTIN Product List'!H$42:H$67,MATCH($B20,'[1]ANZ GTIN Product List'!$B$42:$B$67,0),1)</f>
        <v>00382908415019</v>
      </c>
      <c r="D20" s="41" t="str">
        <f>INDEX('[1]ANZ GTIN Product List'!I$42:I$67,MATCH($B20,'[1]ANZ GTIN Product List'!$B$42:$B$67,0),1)</f>
        <v>00382903284153</v>
      </c>
      <c r="E20" s="40" t="str">
        <f>INDEX('[1]ANZ GTIN Product List'!J$42:J$67,MATCH($B20,'[1]ANZ GTIN Product List'!$B$42:$B$67,0),1)</f>
        <v>50382903284158</v>
      </c>
      <c r="F20" s="9" t="str">
        <f>INDEX('[1]ANZ GTIN Product List'!K$42:K$67,MATCH($B20,'[1]ANZ GTIN Product List'!$B$42:$B$67,0),1)</f>
        <v>BD Insulin Syringes with BD Ultra-Fine™ needle 1mL 0,40mm (27G) x 12,7mm U-100 (100pack)</v>
      </c>
      <c r="G20" s="10"/>
      <c r="H20" s="20" t="str">
        <f>INDEX('[1]ANZ GTIN Product List'!M$42:M$67,MATCH($B20,'[1]ANZ GTIN Product List'!$B$42:$B$67,0),1)</f>
        <v>0383017841515</v>
      </c>
      <c r="I20" s="21" t="str">
        <f>INDEX('[1]ANZ GTIN Product List'!N$42:N$67,MATCH($B20,'[1]ANZ GTIN Product List'!$B$42:$B$67,0),1)</f>
        <v>0383017841539</v>
      </c>
      <c r="J20" s="47" t="str">
        <f>INDEX('[1]ANZ GTIN Product List'!O$42:O$67,MATCH($B20,'[1]ANZ GTIN Product List'!$B$42:$B$67,0),1)</f>
        <v>(01)50383017841558</v>
      </c>
      <c r="K20" s="11" t="str">
        <f>INDEX('[1]ANZ GTIN Product List'!P$42:P$67,MATCH($B20,'[1]ANZ GTIN Product List'!$B$42:$B$67,0),1)</f>
        <v>Ultra-Fine™ Insulin Syringes U-100 12.7mm 27G 1mL (100pack) Blister</v>
      </c>
    </row>
    <row r="21" spans="1:11" ht="19.95" customHeight="1" x14ac:dyDescent="0.3">
      <c r="A21" s="36">
        <v>16</v>
      </c>
      <c r="B21" s="8">
        <v>326719</v>
      </c>
      <c r="C21" s="40" t="str">
        <f>INDEX('[1]ANZ GTIN Product List'!H$42:H$67,MATCH($B21,'[1]ANZ GTIN Product List'!$B$42:$B$67,0),1)</f>
        <v>00382906719010</v>
      </c>
      <c r="D21" s="41" t="str">
        <f>INDEX('[1]ANZ GTIN Product List'!I$42:I$67,MATCH($B21,'[1]ANZ GTIN Product List'!$B$42:$B$67,0),1)</f>
        <v>00382903267194</v>
      </c>
      <c r="E21" s="40" t="str">
        <f>INDEX('[1]ANZ GTIN Product List'!J$42:J$67,MATCH($B21,'[1]ANZ GTIN Product List'!$B$42:$B$67,0),1)</f>
        <v>50382903267199</v>
      </c>
      <c r="F21" s="9" t="str">
        <f>INDEX('[1]ANZ GTIN Product List'!K$42:K$67,MATCH($B21,'[1]ANZ GTIN Product List'!$B$42:$B$67,0),1)</f>
        <v>BD Ultra-Fine™ Short Needle Insulin Syringes 1mL 0.33mm (29G) x 12.7mm U-100 (100pack)</v>
      </c>
      <c r="G21" s="10"/>
      <c r="H21" s="20" t="str">
        <f>INDEX('[1]ANZ GTIN Product List'!M$42:M$67,MATCH($B21,'[1]ANZ GTIN Product List'!$B$42:$B$67,0),1)</f>
        <v>0383017671914</v>
      </c>
      <c r="I21" s="21" t="str">
        <f>INDEX('[1]ANZ GTIN Product List'!N$42:N$67,MATCH($B21,'[1]ANZ GTIN Product List'!$B$42:$B$67,0),1)</f>
        <v>0383017671938</v>
      </c>
      <c r="J21" s="47" t="str">
        <f>INDEX('[1]ANZ GTIN Product List'!O$42:O$67,MATCH($B21,'[1]ANZ GTIN Product List'!$B$42:$B$67,0),1)</f>
        <v>(01)50383017671957</v>
      </c>
      <c r="K21" s="11" t="str">
        <f>INDEX('[1]ANZ GTIN Product List'!P$42:P$67,MATCH($B21,'[1]ANZ GTIN Product List'!$B$42:$B$67,0),1)</f>
        <v>Ultra-Fine™ Insulin Syringes U-100 12.7mm 29G 1mL (100pack) Blister</v>
      </c>
    </row>
    <row r="22" spans="1:11" ht="19.95" customHeight="1" x14ac:dyDescent="0.3">
      <c r="A22" s="36">
        <v>17</v>
      </c>
      <c r="B22" s="8">
        <v>326769</v>
      </c>
      <c r="C22" s="27" t="str">
        <f>INDEX('[1]ANZ GTIN Product List'!H$42:H$67,MATCH($B22,'[1]ANZ GTIN Product List'!$B$42:$B$67,0),1)</f>
        <v>00382906769015</v>
      </c>
      <c r="D22" s="41" t="str">
        <f>INDEX('[1]ANZ GTIN Product List'!I$42:I$67,MATCH($B22,'[1]ANZ GTIN Product List'!$B$42:$B$67,0),1)</f>
        <v>00382903267699</v>
      </c>
      <c r="E22" s="40" t="str">
        <f>INDEX('[1]ANZ GTIN Product List'!J$42:J$67,MATCH($B22,'[1]ANZ GTIN Product List'!$B$42:$B$67,0),1)</f>
        <v>50382903267694</v>
      </c>
      <c r="F22" s="9" t="str">
        <f>INDEX('[1]ANZ GTIN Product List'!K$42:K$67,MATCH($B22,'[1]ANZ GTIN Product List'!$B$42:$B$67,0),1)</f>
        <v>BD Ultra-Fine™ Insulin Syringe 0,5mL 0,33mm (29G) x 12,7mm U-100 (100pack)</v>
      </c>
      <c r="G22" s="10"/>
      <c r="H22" s="20" t="str">
        <f>INDEX('[1]ANZ GTIN Product List'!M$42:M$67,MATCH($B22,'[1]ANZ GTIN Product List'!$B$42:$B$67,0),1)</f>
        <v>0383017676919</v>
      </c>
      <c r="I22" s="21" t="str">
        <f>INDEX('[1]ANZ GTIN Product List'!N$42:N$67,MATCH($B22,'[1]ANZ GTIN Product List'!$B$42:$B$67,0),1)</f>
        <v>0383017676933</v>
      </c>
      <c r="J22" s="47" t="str">
        <f>INDEX('[1]ANZ GTIN Product List'!O$42:O$67,MATCH($B22,'[1]ANZ GTIN Product List'!$B$42:$B$67,0),1)</f>
        <v>(01)50383017676952</v>
      </c>
      <c r="K22" s="11" t="str">
        <f>INDEX('[1]ANZ GTIN Product List'!P$42:P$67,MATCH($B22,'[1]ANZ GTIN Product List'!$B$42:$B$67,0),1)</f>
        <v>Ultra-Fine™ Insulin Syringes U-100 12.7mm 29G 0.5mL (100pack) Blister</v>
      </c>
    </row>
    <row r="23" spans="1:11" ht="19.95" customHeight="1" x14ac:dyDescent="0.3">
      <c r="A23" s="36">
        <v>18</v>
      </c>
      <c r="B23" s="8">
        <v>324900</v>
      </c>
      <c r="C23" s="43" t="str">
        <f>INDEX('[1]ANZ GTIN Product List'!H$42:H$67,MATCH($B23,'[1]ANZ GTIN Product List'!$B$42:$B$67,0),1)</f>
        <v>00382904900014</v>
      </c>
      <c r="D23" s="41" t="str">
        <f>INDEX('[1]ANZ GTIN Product List'!I$42:I$67,MATCH($B23,'[1]ANZ GTIN Product List'!$B$42:$B$67,0),1)</f>
        <v>00382903249008</v>
      </c>
      <c r="E23" s="40" t="str">
        <f>INDEX('[1]ANZ GTIN Product List'!J$42:J$67,MATCH($B23,'[1]ANZ GTIN Product List'!$B$42:$B$67,0),1)</f>
        <v>50382903249003</v>
      </c>
      <c r="F23" s="9" t="str">
        <f>INDEX('[1]ANZ GTIN Product List'!K$42:K$67,MATCH($B23,'[1]ANZ GTIN Product List'!$B$42:$B$67,0),1)</f>
        <v>BD Ultra-Fine™ Insulin Syringe with sterile interior 0.3mL 0,25mm (31G) x 6mm U-100 (100pack)</v>
      </c>
      <c r="G23" s="10"/>
      <c r="H23" s="20" t="str">
        <f>INDEX('[1]ANZ GTIN Product List'!M$42:M$67,MATCH($B23,'[1]ANZ GTIN Product List'!$B$42:$B$67,0),1)</f>
        <v>0383017490010</v>
      </c>
      <c r="I23" s="21" t="str">
        <f>INDEX('[1]ANZ GTIN Product List'!N$42:N$67,MATCH($B23,'[1]ANZ GTIN Product List'!$B$42:$B$67,0),1)</f>
        <v>0383017490034</v>
      </c>
      <c r="J23" s="47" t="str">
        <f>INDEX('[1]ANZ GTIN Product List'!O$42:O$67,MATCH($B23,'[1]ANZ GTIN Product List'!$B$42:$B$67,0),1)</f>
        <v>(01)50383017490053</v>
      </c>
      <c r="K23" s="11" t="str">
        <f>INDEX('[1]ANZ GTIN Product List'!P$42:P$67,MATCH($B23,'[1]ANZ GTIN Product List'!$B$42:$B$67,0),1)</f>
        <v>Ultra-Fine™ Insulin Syringes U-100 6mm 31G 0.3mL (100pack)</v>
      </c>
    </row>
    <row r="24" spans="1:11" ht="19.95" customHeight="1" x14ac:dyDescent="0.3">
      <c r="A24" s="36">
        <v>19</v>
      </c>
      <c r="B24" s="8">
        <v>324901</v>
      </c>
      <c r="C24" s="43" t="str">
        <f>INDEX('[1]ANZ GTIN Product List'!H$42:H$67,MATCH($B24,'[1]ANZ GTIN Product List'!$B$42:$B$67,0),1)</f>
        <v>00382904901011</v>
      </c>
      <c r="D24" s="41" t="str">
        <f>INDEX('[1]ANZ GTIN Product List'!I$42:I$67,MATCH($B24,'[1]ANZ GTIN Product List'!$B$42:$B$67,0),1)</f>
        <v>00382903249015</v>
      </c>
      <c r="E24" s="40" t="str">
        <f>INDEX('[1]ANZ GTIN Product List'!J$42:J$67,MATCH($B24,'[1]ANZ GTIN Product List'!$B$42:$B$67,0),1)</f>
        <v>50382903249010</v>
      </c>
      <c r="F24" s="9" t="str">
        <f>INDEX('[1]ANZ GTIN Product List'!K$42:K$67,MATCH($B24,'[1]ANZ GTIN Product List'!$B$42:$B$67,0),1)</f>
        <v>BD Ultra-Fine™ Insulin Syringe with sterile interior 0.5mL 0,25mm (31G) x 6mm U-100 (100pack)</v>
      </c>
      <c r="G24" s="10"/>
      <c r="H24" s="20" t="str">
        <f>INDEX('[1]ANZ GTIN Product List'!M$42:M$67,MATCH($B24,'[1]ANZ GTIN Product List'!$B$42:$B$67,0),1)</f>
        <v>0383017490119</v>
      </c>
      <c r="I24" s="21" t="str">
        <f>INDEX('[1]ANZ GTIN Product List'!N$42:N$67,MATCH($B24,'[1]ANZ GTIN Product List'!$B$42:$B$67,0),1)</f>
        <v>0383017490133</v>
      </c>
      <c r="J24" s="47" t="str">
        <f>INDEX('[1]ANZ GTIN Product List'!O$42:O$67,MATCH($B24,'[1]ANZ GTIN Product List'!$B$42:$B$67,0),1)</f>
        <v>(01)50383017490152</v>
      </c>
      <c r="K24" s="11" t="str">
        <f>INDEX('[1]ANZ GTIN Product List'!P$42:P$67,MATCH($B24,'[1]ANZ GTIN Product List'!$B$42:$B$67,0),1)</f>
        <v>Ultra-Fine™ Insulin Syringes U-100 6mm 31G 0.5mL (100pack)</v>
      </c>
    </row>
    <row r="25" spans="1:11" ht="19.95" customHeight="1" x14ac:dyDescent="0.3">
      <c r="A25" s="36">
        <v>20</v>
      </c>
      <c r="B25" s="8">
        <v>324903</v>
      </c>
      <c r="C25" s="43" t="str">
        <f>INDEX('[1]ANZ GTIN Product List'!H$42:H$67,MATCH($B25,'[1]ANZ GTIN Product List'!$B$42:$B$67,0),1)</f>
        <v>00382904903015</v>
      </c>
      <c r="D25" s="41" t="str">
        <f>INDEX('[1]ANZ GTIN Product List'!I$42:I$67,MATCH($B25,'[1]ANZ GTIN Product List'!$B$42:$B$67,0),1)</f>
        <v>00382903249039</v>
      </c>
      <c r="E25" s="40" t="str">
        <f>INDEX('[1]ANZ GTIN Product List'!J$42:J$67,MATCH($B25,'[1]ANZ GTIN Product List'!$B$42:$B$67,0),1)</f>
        <v>50382903249034</v>
      </c>
      <c r="F25" s="9" t="str">
        <f>INDEX('[1]ANZ GTIN Product List'!K$42:K$67,MATCH($B25,'[1]ANZ GTIN Product List'!$B$42:$B$67,0),1)</f>
        <v>BD Ultra-Fine™ Insulin Syringe with sterile interior 1mL 0,25mm (31G) x 6mm U-100 (100pack)</v>
      </c>
      <c r="G25" s="10"/>
      <c r="H25" s="20" t="str">
        <f>INDEX('[1]ANZ GTIN Product List'!M$42:M$67,MATCH($B25,'[1]ANZ GTIN Product List'!$B$42:$B$67,0),1)</f>
        <v>0383017490317</v>
      </c>
      <c r="I25" s="21" t="str">
        <f>INDEX('[1]ANZ GTIN Product List'!N$42:N$67,MATCH($B25,'[1]ANZ GTIN Product List'!$B$42:$B$67,0),1)</f>
        <v>0383017490331</v>
      </c>
      <c r="J25" s="47" t="str">
        <f>INDEX('[1]ANZ GTIN Product List'!O$42:O$67,MATCH($B25,'[1]ANZ GTIN Product List'!$B$42:$B$67,0),1)</f>
        <v>(01)50383017490350</v>
      </c>
      <c r="K25" s="11" t="str">
        <f>INDEX('[1]ANZ GTIN Product List'!P$42:P$67,MATCH($B25,'[1]ANZ GTIN Product List'!$B$42:$B$67,0),1)</f>
        <v>Ultra-Fine™ Insulin Syringes U-100 6mm 31G 1mL (100pack)</v>
      </c>
    </row>
    <row r="26" spans="1:11" ht="19.95" customHeight="1" x14ac:dyDescent="0.3">
      <c r="A26" s="36">
        <v>21</v>
      </c>
      <c r="B26" s="8">
        <v>328822</v>
      </c>
      <c r="C26" s="43" t="str">
        <f>INDEX('[1]ANZ GTIN Product List'!H$42:H$67,MATCH($B26,'[1]ANZ GTIN Product List'!$B$42:$B$67,0),1)</f>
        <v>00382908822015</v>
      </c>
      <c r="D26" s="41" t="str">
        <f>INDEX('[1]ANZ GTIN Product List'!I$42:I$67,MATCH($B26,'[1]ANZ GTIN Product List'!$B$42:$B$67,0),1)</f>
        <v>00382903288229</v>
      </c>
      <c r="E26" s="40" t="str">
        <f>INDEX('[1]ANZ GTIN Product List'!J$42:J$67,MATCH($B26,'[1]ANZ GTIN Product List'!$B$42:$B$67,0),1)</f>
        <v>50382903288224</v>
      </c>
      <c r="F26" s="9" t="str">
        <f>INDEX('[1]ANZ GTIN Product List'!K$42:K$67,MATCH($B26,'[1]ANZ GTIN Product List'!$B$42:$B$67,0),1)</f>
        <v>BD Ultra-Fine™ II Short Needle Insulin Syringe 0,3mL 0,25mm (31G) x 8mm U-100 (100pack)</v>
      </c>
      <c r="G26" s="10"/>
      <c r="H26" s="48" t="str">
        <f>INDEX('[1]ANZ GTIN Product List'!M$42:M$67,MATCH($B26,'[1]ANZ GTIN Product List'!$B$42:$B$67,0),1)</f>
        <v>0383017882211</v>
      </c>
      <c r="I26" s="21" t="str">
        <f>INDEX('[1]ANZ GTIN Product List'!N$42:N$67,MATCH($B26,'[1]ANZ GTIN Product List'!$B$42:$B$67,0),1)</f>
        <v>0383017882235</v>
      </c>
      <c r="J26" s="47" t="str">
        <f>INDEX('[1]ANZ GTIN Product List'!O$42:O$67,MATCH($B26,'[1]ANZ GTIN Product List'!$B$42:$B$67,0),1)</f>
        <v>(01)50383017882254</v>
      </c>
      <c r="K26" s="11" t="str">
        <f>INDEX('[1]ANZ GTIN Product List'!P$42:P$67,MATCH($B26,'[1]ANZ GTIN Product List'!$B$42:$B$67,0),1)</f>
        <v>Ultra-Fine™ Insulin Syringes U-100 8mm 31G 0.3mL (100pack)</v>
      </c>
    </row>
    <row r="27" spans="1:11" ht="19.95" customHeight="1" x14ac:dyDescent="0.3">
      <c r="A27" s="36">
        <v>22</v>
      </c>
      <c r="B27" s="8">
        <v>328821</v>
      </c>
      <c r="C27" s="40" t="str">
        <f>INDEX('[1]ANZ GTIN Product List'!H$42:H$67,MATCH($B27,'[1]ANZ GTIN Product List'!$B$42:$B$67,0),1)</f>
        <v>00382908821018</v>
      </c>
      <c r="D27" s="41" t="str">
        <f>INDEX('[1]ANZ GTIN Product List'!I$42:I$67,MATCH($B27,'[1]ANZ GTIN Product List'!$B$42:$B$67,0),1)</f>
        <v>00382903288212</v>
      </c>
      <c r="E27" s="40" t="str">
        <f>INDEX('[1]ANZ GTIN Product List'!J$42:J$67,MATCH($B27,'[1]ANZ GTIN Product List'!$B$42:$B$67,0),1)</f>
        <v>50382903288217</v>
      </c>
      <c r="F27" s="9" t="str">
        <f>INDEX('[1]ANZ GTIN Product List'!K$42:K$67,MATCH($B27,'[1]ANZ GTIN Product List'!$B$42:$B$67,0),1)</f>
        <v>BD Ultra-Fine™ II Short Needle Insulin Syringe 0.5mL 0.25mm (31G) x 8mm U-100 (100pack)</v>
      </c>
      <c r="G27" s="10"/>
      <c r="H27" s="20" t="str">
        <f>INDEX('[1]ANZ GTIN Product List'!M$42:M$67,MATCH($B27,'[1]ANZ GTIN Product List'!$B$42:$B$67,0),1)</f>
        <v>0383017882112</v>
      </c>
      <c r="I27" s="21" t="str">
        <f>INDEX('[1]ANZ GTIN Product List'!N$42:N$67,MATCH($B27,'[1]ANZ GTIN Product List'!$B$42:$B$67,0),1)</f>
        <v>0383017882136</v>
      </c>
      <c r="J27" s="47" t="str">
        <f>INDEX('[1]ANZ GTIN Product List'!O$42:O$67,MATCH($B27,'[1]ANZ GTIN Product List'!$B$42:$B$67,0),1)</f>
        <v>(01)50383017882155</v>
      </c>
      <c r="K27" s="11" t="str">
        <f>INDEX('[1]ANZ GTIN Product List'!P$42:P$67,MATCH($B27,'[1]ANZ GTIN Product List'!$B$42:$B$67,0),1)</f>
        <v>Ultra-Fine™ Insulin Syringes U-100 8mm 31G 0.5mL (100pack)</v>
      </c>
    </row>
    <row r="28" spans="1:11" ht="19.95" customHeight="1" x14ac:dyDescent="0.3">
      <c r="A28" s="36">
        <v>23</v>
      </c>
      <c r="B28" s="8">
        <v>328820</v>
      </c>
      <c r="C28" s="40" t="str">
        <f>INDEX('[1]ANZ GTIN Product List'!H$42:H$67,MATCH($B28,'[1]ANZ GTIN Product List'!$B$42:$B$67,0),1)</f>
        <v>00382908820011</v>
      </c>
      <c r="D28" s="41" t="str">
        <f>INDEX('[1]ANZ GTIN Product List'!I$42:I$67,MATCH($B28,'[1]ANZ GTIN Product List'!$B$42:$B$67,0),1)</f>
        <v>00382903288205</v>
      </c>
      <c r="E28" s="40" t="str">
        <f>INDEX('[1]ANZ GTIN Product List'!J$42:J$67,MATCH($B28,'[1]ANZ GTIN Product List'!$B$42:$B$67,0),1)</f>
        <v>50382903288200</v>
      </c>
      <c r="F28" s="9" t="str">
        <f>INDEX('[1]ANZ GTIN Product List'!K$42:K$67,MATCH($B28,'[1]ANZ GTIN Product List'!$B$42:$B$67,0),1)</f>
        <v>BD Ultra-Fine™ II Short Needle Insulin Syringe 1mL 0.25mm (31G) x 8mm U-100 (100pack)</v>
      </c>
      <c r="G28" s="10"/>
      <c r="H28" s="20" t="str">
        <f>INDEX('[1]ANZ GTIN Product List'!M$42:M$67,MATCH($B28,'[1]ANZ GTIN Product List'!$B$42:$B$67,0),1)</f>
        <v>0383017882013</v>
      </c>
      <c r="I28" s="21" t="str">
        <f>INDEX('[1]ANZ GTIN Product List'!N$42:N$67,MATCH($B28,'[1]ANZ GTIN Product List'!$B$42:$B$67,0),1)</f>
        <v>0383017882037</v>
      </c>
      <c r="J28" s="47" t="str">
        <f>INDEX('[1]ANZ GTIN Product List'!O$42:O$67,MATCH($B28,'[1]ANZ GTIN Product List'!$B$42:$B$67,0),1)</f>
        <v>(01)50383017882056</v>
      </c>
      <c r="K28" s="11" t="str">
        <f>INDEX('[1]ANZ GTIN Product List'!P$42:P$67,MATCH($B28,'[1]ANZ GTIN Product List'!$B$42:$B$67,0),1)</f>
        <v>Ultra-Fine™ Insulin Syringes U-100 8mm 31G 1mL (100pack)</v>
      </c>
    </row>
    <row r="29" spans="1:11" ht="19.95" customHeight="1" x14ac:dyDescent="0.3">
      <c r="A29" s="36">
        <v>24</v>
      </c>
      <c r="B29" s="8">
        <v>326103</v>
      </c>
      <c r="C29" s="40" t="str">
        <f>INDEX('[1]ANZ GTIN Product List'!H$42:H$67,MATCH($B29,'[1]ANZ GTIN Product List'!$B$42:$B$67,0),1)</f>
        <v>00382906103017</v>
      </c>
      <c r="D29" s="41" t="str">
        <f>INDEX('[1]ANZ GTIN Product List'!I$42:I$67,MATCH($B29,'[1]ANZ GTIN Product List'!$B$42:$B$67,0),1)</f>
        <v>00382903261031</v>
      </c>
      <c r="E29" s="40" t="str">
        <f>INDEX('[1]ANZ GTIN Product List'!J$42:J$67,MATCH($B29,'[1]ANZ GTIN Product List'!$B$42:$B$67,0),1)</f>
        <v>50382903261036</v>
      </c>
      <c r="F29" s="9" t="str">
        <f>INDEX('[1]ANZ GTIN Product List'!K$42:K$67,MATCH($B29,'[1]ANZ GTIN Product List'!$B$42:$B$67,0),1)</f>
        <v>BD Ultra-Fine™ Insulin Syringe (sterile interior) 0,3mL 0,33mm (29G) x 12,7mm U-100 (100pack)</v>
      </c>
      <c r="G29" s="10"/>
      <c r="H29" s="20" t="str">
        <f>INDEX('[1]ANZ GTIN Product List'!M$42:M$67,MATCH($B29,'[1]ANZ GTIN Product List'!$B$42:$B$67,0),1)</f>
        <v>0383017610319</v>
      </c>
      <c r="I29" s="21" t="str">
        <f>INDEX('[1]ANZ GTIN Product List'!N$42:N$67,MATCH($B29,'[1]ANZ GTIN Product List'!$B$42:$B$67,0),1)</f>
        <v>0383017610333</v>
      </c>
      <c r="J29" s="47" t="str">
        <f>INDEX('[1]ANZ GTIN Product List'!O$42:O$67,MATCH($B29,'[1]ANZ GTIN Product List'!$B$42:$B$67,0),1)</f>
        <v>(01)50383017610352</v>
      </c>
      <c r="K29" s="11" t="str">
        <f>INDEX('[1]ANZ GTIN Product List'!P$42:P$67,MATCH($B29,'[1]ANZ GTIN Product List'!$B$42:$B$67,0),1)</f>
        <v>Ultra-Fine™ Insulin Syringes U-100 12.7mm 29G 0.3mL (100pack)</v>
      </c>
    </row>
    <row r="30" spans="1:11" ht="19.95" customHeight="1" x14ac:dyDescent="0.3">
      <c r="A30" s="36">
        <v>25</v>
      </c>
      <c r="B30" s="8">
        <v>326105</v>
      </c>
      <c r="C30" s="40" t="str">
        <f>INDEX('[1]ANZ GTIN Product List'!H$42:H$67,MATCH($B30,'[1]ANZ GTIN Product List'!$B$42:$B$67,0),1)</f>
        <v>00382906105011</v>
      </c>
      <c r="D30" s="41" t="str">
        <f>INDEX('[1]ANZ GTIN Product List'!I$42:I$67,MATCH($B30,'[1]ANZ GTIN Product List'!$B$42:$B$67,0),1)</f>
        <v>00382903261055</v>
      </c>
      <c r="E30" s="40" t="str">
        <f>INDEX('[1]ANZ GTIN Product List'!J$42:J$67,MATCH($B30,'[1]ANZ GTIN Product List'!$B$42:$B$67,0),1)</f>
        <v>50382903261050</v>
      </c>
      <c r="F30" s="9" t="str">
        <f>INDEX('[1]ANZ GTIN Product List'!K$42:K$67,MATCH($B30,'[1]ANZ GTIN Product List'!$B$42:$B$67,0),1)</f>
        <v>BD Ultra-Fine™ Insulin Syringe (sterile interior) 0,5mL 0,33mm (29G) x 12,7mm U-100 (100pack)</v>
      </c>
      <c r="G30" s="10"/>
      <c r="H30" s="20" t="str">
        <f>INDEX('[1]ANZ GTIN Product List'!M$42:M$67,MATCH($B30,'[1]ANZ GTIN Product List'!$B$42:$B$67,0),1)</f>
        <v>0383017610517</v>
      </c>
      <c r="I30" s="21" t="str">
        <f>INDEX('[1]ANZ GTIN Product List'!N$42:N$67,MATCH($B30,'[1]ANZ GTIN Product List'!$B$42:$B$67,0),1)</f>
        <v>0383017610531</v>
      </c>
      <c r="J30" s="47" t="str">
        <f>INDEX('[1]ANZ GTIN Product List'!O$42:O$67,MATCH($B30,'[1]ANZ GTIN Product List'!$B$42:$B$67,0),1)</f>
        <v>(01)50383017610550</v>
      </c>
      <c r="K30" s="11" t="str">
        <f>INDEX('[1]ANZ GTIN Product List'!P$42:P$67,MATCH($B30,'[1]ANZ GTIN Product List'!$B$42:$B$67,0),1)</f>
        <v>Ultra-Fine™ Insulin Syringes U-100 12.7mm 29G 0.5mL (100pack)</v>
      </c>
    </row>
    <row r="31" spans="1:11" ht="19.95" customHeight="1" thickBot="1" x14ac:dyDescent="0.35">
      <c r="A31" s="37">
        <v>26</v>
      </c>
      <c r="B31" s="12">
        <v>326110</v>
      </c>
      <c r="C31" s="45" t="str">
        <f>INDEX('[1]ANZ GTIN Product List'!H$42:H$67,MATCH($B31,'[1]ANZ GTIN Product List'!$B$42:$B$67,0),1)</f>
        <v>00382906110015</v>
      </c>
      <c r="D31" s="46" t="str">
        <f>INDEX('[1]ANZ GTIN Product List'!I$42:I$67,MATCH($B31,'[1]ANZ GTIN Product List'!$B$42:$B$67,0),1)</f>
        <v>00382903261109</v>
      </c>
      <c r="E31" s="45" t="str">
        <f>INDEX('[1]ANZ GTIN Product List'!J$42:J$67,MATCH($B31,'[1]ANZ GTIN Product List'!$B$42:$B$67,0),1)</f>
        <v>50382903261104</v>
      </c>
      <c r="F31" s="14" t="str">
        <f>INDEX('[1]ANZ GTIN Product List'!K$42:K$67,MATCH($B31,'[1]ANZ GTIN Product List'!$B$42:$B$67,0),1)</f>
        <v>BD Ultra-Fine™ Insulin Syringe (sterile interior) 1mL 0,33mm (29G) x 12,7mm U-100 (100pack)</v>
      </c>
      <c r="G31" s="10"/>
      <c r="H31" s="24" t="str">
        <f>INDEX('[1]ANZ GTIN Product List'!M$42:M$67,MATCH($B31,'[1]ANZ GTIN Product List'!$B$42:$B$67,0),1)</f>
        <v>0383017611019</v>
      </c>
      <c r="I31" s="25" t="str">
        <f>INDEX('[1]ANZ GTIN Product List'!N$42:N$67,MATCH($B31,'[1]ANZ GTIN Product List'!$B$42:$B$67,0),1)</f>
        <v>0383017611033</v>
      </c>
      <c r="J31" s="49" t="str">
        <f>INDEX('[1]ANZ GTIN Product List'!O$42:O$67,MATCH($B31,'[1]ANZ GTIN Product List'!$B$42:$B$67,0),1)</f>
        <v>(01)50383017611052</v>
      </c>
      <c r="K31" s="13" t="str">
        <f>INDEX('[1]ANZ GTIN Product List'!P$42:P$67,MATCH($B31,'[1]ANZ GTIN Product List'!$B$42:$B$67,0),1)</f>
        <v>Ultra-Fine™ Insulin Syringes U-100 12.7mm 29G 1mL (100pack)</v>
      </c>
    </row>
  </sheetData>
  <mergeCells count="4">
    <mergeCell ref="A4:B4"/>
    <mergeCell ref="C4:F4"/>
    <mergeCell ref="H4:K4"/>
    <mergeCell ref="A1: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48BCD99F2DD4C8AC1A8EC5B3BD2D3" ma:contentTypeVersion="10" ma:contentTypeDescription="Create a new document." ma:contentTypeScope="" ma:versionID="767698054c8b328e7b2d1df00465bd12">
  <xsd:schema xmlns:xsd="http://www.w3.org/2001/XMLSchema" xmlns:xs="http://www.w3.org/2001/XMLSchema" xmlns:p="http://schemas.microsoft.com/office/2006/metadata/properties" xmlns:ns2="04a15e9d-51b9-4bc6-a412-dfe2480c655e" xmlns:ns3="6553a72e-6d32-4355-b709-a484e65924b3" targetNamespace="http://schemas.microsoft.com/office/2006/metadata/properties" ma:root="true" ma:fieldsID="8fc5a347409a16d9de0a5d7b4bd19bb6" ns2:_="" ns3:_="">
    <xsd:import namespace="04a15e9d-51b9-4bc6-a412-dfe2480c655e"/>
    <xsd:import namespace="6553a72e-6d32-4355-b709-a484e6592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15e9d-51b9-4bc6-a412-dfe2480c6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2d42e2-66bd-42a3-be42-88643fd39d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3a72e-6d32-4355-b709-a484e65924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db93d91-0d70-4a9e-9259-f495baa295a0}" ma:internalName="TaxCatchAll" ma:showField="CatchAllData" ma:web="6553a72e-6d32-4355-b709-a484e6592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3a72e-6d32-4355-b709-a484e65924b3" xsi:nil="true"/>
    <lcf76f155ced4ddcb4097134ff3c332f xmlns="04a15e9d-51b9-4bc6-a412-dfe2480c65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E2F663-2318-42BA-9198-EB10FBEC03D7}"/>
</file>

<file path=customXml/itemProps2.xml><?xml version="1.0" encoding="utf-8"?>
<ds:datastoreItem xmlns:ds="http://schemas.openxmlformats.org/officeDocument/2006/customXml" ds:itemID="{9E851D2E-C37E-481B-B13D-20EC1D50CC54}"/>
</file>

<file path=customXml/itemProps3.xml><?xml version="1.0" encoding="utf-8"?>
<ds:datastoreItem xmlns:ds="http://schemas.openxmlformats.org/officeDocument/2006/customXml" ds:itemID="{A4C4FF8E-FD55-4700-9708-B542CFF016DA}"/>
</file>

<file path=docMetadata/LabelInfo.xml><?xml version="1.0" encoding="utf-8"?>
<clbl:labelList xmlns:clbl="http://schemas.microsoft.com/office/2020/mipLabelMetadata">
  <clbl:label id="{defa4170-0d19-0005-0001-bc88714345d2}" enabled="1" method="Standard" siteId="{8e8f0aa3-d081-4ed4-9250-0b489a4c8b6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ZEALAND GTIN LIST</vt:lpstr>
    </vt:vector>
  </TitlesOfParts>
  <Company>Embecta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Pan</dc:creator>
  <cp:lastModifiedBy>Joanne Pan</cp:lastModifiedBy>
  <dcterms:created xsi:type="dcterms:W3CDTF">2025-12-18T00:30:40Z</dcterms:created>
  <dcterms:modified xsi:type="dcterms:W3CDTF">2026-02-02T01:05:14Z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0x010100CAE48BCD99F2DD4C8AC1A8EC5B3BD2D3</vt:lpwstr>
  </property>
</Properties>
</file>